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Tokyo08\Desktop\"/>
    </mc:Choice>
  </mc:AlternateContent>
  <xr:revisionPtr revIDLastSave="0" documentId="13_ncr:1_{CA8A8756-0B23-4502-9498-6A61F6240FEF}" xr6:coauthVersionLast="47" xr6:coauthVersionMax="47" xr10:uidLastSave="{00000000-0000-0000-0000-000000000000}"/>
  <bookViews>
    <workbookView xWindow="6585" yWindow="1635" windowWidth="17040" windowHeight="12600" tabRatio="500" activeTab="5" xr2:uid="{00000000-000D-0000-FFFF-FFFF00000000}"/>
  </bookViews>
  <sheets>
    <sheet name="様式１" sheetId="6" r:id="rId1"/>
    <sheet name="様式２" sheetId="2" r:id="rId2"/>
    <sheet name="様式３" sheetId="4" r:id="rId3"/>
    <sheet name="様式４" sheetId="5" r:id="rId4"/>
    <sheet name="様式５" sheetId="7" r:id="rId5"/>
    <sheet name="様式６" sheetId="9" r:id="rId6"/>
  </sheets>
  <definedNames>
    <definedName name="_xlnm.Print_Area" localSheetId="0">様式１!$A$1:$F$26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9" l="1"/>
  <c r="D10" i="9"/>
  <c r="E15" i="9"/>
  <c r="E14" i="9"/>
  <c r="D15" i="9"/>
  <c r="D14" i="9"/>
  <c r="E6" i="9"/>
  <c r="D6" i="9"/>
  <c r="C16" i="9"/>
  <c r="C17" i="9"/>
  <c r="C15" i="9"/>
  <c r="C13" i="9"/>
  <c r="C12" i="9"/>
  <c r="C11" i="9"/>
  <c r="C10" i="9"/>
  <c r="C7" i="9"/>
  <c r="C8" i="9"/>
  <c r="C9" i="9"/>
  <c r="C18" i="9"/>
  <c r="C19" i="9"/>
  <c r="C20" i="9"/>
  <c r="C21" i="9"/>
  <c r="C22" i="9"/>
  <c r="C23" i="9"/>
  <c r="C24" i="9"/>
  <c r="C25" i="9"/>
  <c r="D26" i="9"/>
  <c r="E26" i="9"/>
  <c r="C27" i="9"/>
  <c r="C28" i="9"/>
  <c r="C29" i="9"/>
  <c r="C30" i="9"/>
  <c r="C31" i="9"/>
  <c r="D32" i="9"/>
  <c r="E32" i="9"/>
  <c r="C33" i="9"/>
  <c r="D34" i="9"/>
  <c r="E34" i="9"/>
  <c r="C35" i="9"/>
  <c r="C36" i="9"/>
  <c r="C26" i="9"/>
  <c r="C32" i="9"/>
  <c r="C14" i="9"/>
  <c r="E37" i="9"/>
  <c r="D37" i="9"/>
  <c r="C6" i="9"/>
  <c r="C34" i="9"/>
  <c r="C37" i="9"/>
</calcChain>
</file>

<file path=xl/sharedStrings.xml><?xml version="1.0" encoding="utf-8"?>
<sst xmlns="http://schemas.openxmlformats.org/spreadsheetml/2006/main" count="217" uniqueCount="154">
  <si>
    <t>1. 運営事務局費</t>
    <rPh sb="5" eb="8">
      <t>ジムキョク</t>
    </rPh>
    <rPh sb="8" eb="9">
      <t>ヒ</t>
    </rPh>
    <phoneticPr fontId="2"/>
  </si>
  <si>
    <t>3. 通信費</t>
    <rPh sb="3" eb="6">
      <t>ツウシンヒ</t>
    </rPh>
    <phoneticPr fontId="2"/>
  </si>
  <si>
    <t>4. 会議費</t>
    <rPh sb="3" eb="6">
      <t>カイギヒ</t>
    </rPh>
    <phoneticPr fontId="2"/>
  </si>
  <si>
    <t>日本癌治療学会学術集会運営業務委託公募</t>
    <phoneticPr fontId="2"/>
  </si>
  <si>
    <t>学術集会運営委員長　</t>
    <phoneticPr fontId="2"/>
  </si>
  <si>
    <t>　　　　　　　　　　</t>
    <phoneticPr fontId="2"/>
  </si>
  <si>
    <t>申請日：</t>
    <phoneticPr fontId="2"/>
  </si>
  <si>
    <t>1部</t>
    <phoneticPr fontId="2"/>
  </si>
  <si>
    <t>1部</t>
    <phoneticPr fontId="2"/>
  </si>
  <si>
    <t>(1) 会社概要</t>
    <phoneticPr fontId="2"/>
  </si>
  <si>
    <t>(2) 全社及び担当支社における学術集会運営実績表</t>
    <phoneticPr fontId="2"/>
  </si>
  <si>
    <t>(3) 運営担当者業務実績報告書</t>
    <phoneticPr fontId="2"/>
  </si>
  <si>
    <t>(4) 一次選考結果通知書</t>
    <phoneticPr fontId="2"/>
  </si>
  <si>
    <t>(6) 企画提案書・見積書</t>
    <phoneticPr fontId="2"/>
  </si>
  <si>
    <t>以上　　</t>
    <phoneticPr fontId="2"/>
  </si>
  <si>
    <t>　　1．業　務　名</t>
    <phoneticPr fontId="2"/>
  </si>
  <si>
    <t>運営担当者業務実績報告書</t>
    <phoneticPr fontId="2"/>
  </si>
  <si>
    <t>経　歴</t>
    <rPh sb="0" eb="3">
      <t>ケイレキ</t>
    </rPh>
    <phoneticPr fontId="2"/>
  </si>
  <si>
    <t>職　名</t>
    <rPh sb="0" eb="3">
      <t>ショクメイ</t>
    </rPh>
    <phoneticPr fontId="2"/>
  </si>
  <si>
    <t>入　社</t>
    <rPh sb="0" eb="3">
      <t>ニュシャ</t>
    </rPh>
    <phoneticPr fontId="2"/>
  </si>
  <si>
    <t>氏　名</t>
    <rPh sb="0" eb="3">
      <t>シメイ</t>
    </rPh>
    <phoneticPr fontId="2"/>
  </si>
  <si>
    <t>運営実績</t>
    <rPh sb="0" eb="2">
      <t>ウンエイ</t>
    </rPh>
    <rPh sb="2" eb="4">
      <t>ジッセキ</t>
    </rPh>
    <phoneticPr fontId="2"/>
  </si>
  <si>
    <t>全社及び担当支社における学術集会運営実績表</t>
  </si>
  <si>
    <t>開催日</t>
    <rPh sb="0" eb="3">
      <t>カイサイビ</t>
    </rPh>
    <phoneticPr fontId="2"/>
  </si>
  <si>
    <t>参加人数</t>
    <rPh sb="0" eb="4">
      <t>サンカニンズウ</t>
    </rPh>
    <phoneticPr fontId="2"/>
  </si>
  <si>
    <t>担当支店名</t>
    <rPh sb="0" eb="4">
      <t>タントウシテン</t>
    </rPh>
    <rPh sb="4" eb="5">
      <t>メイ</t>
    </rPh>
    <phoneticPr fontId="2"/>
  </si>
  <si>
    <t>名　称</t>
    <rPh sb="0" eb="3">
      <t>メイショウ</t>
    </rPh>
    <phoneticPr fontId="2"/>
  </si>
  <si>
    <t>会　場</t>
    <rPh sb="0" eb="3">
      <t>カイジョウ</t>
    </rPh>
    <phoneticPr fontId="2"/>
  </si>
  <si>
    <t>　　　　　年　　　月　　　日　から　　　　日間</t>
    <rPh sb="5" eb="6">
      <t>ネン</t>
    </rPh>
    <rPh sb="9" eb="10">
      <t>ゲツ</t>
    </rPh>
    <rPh sb="13" eb="14">
      <t>ニチ</t>
    </rPh>
    <rPh sb="21" eb="23">
      <t>ニチカン</t>
    </rPh>
    <phoneticPr fontId="2"/>
  </si>
  <si>
    <t>会社概要</t>
  </si>
  <si>
    <t>概　要</t>
    <rPh sb="0" eb="3">
      <t>ガイヨウ</t>
    </rPh>
    <phoneticPr fontId="2"/>
  </si>
  <si>
    <t>〒</t>
    <phoneticPr fontId="2"/>
  </si>
  <si>
    <t>事業内容</t>
    <rPh sb="0" eb="2">
      <t>ジギョウ</t>
    </rPh>
    <rPh sb="2" eb="4">
      <t>ナイヨウ</t>
    </rPh>
    <phoneticPr fontId="2"/>
  </si>
  <si>
    <t>webサイト</t>
    <phoneticPr fontId="2"/>
  </si>
  <si>
    <t>会社名</t>
  </si>
  <si>
    <t>主な事業所</t>
    <rPh sb="0" eb="1">
      <t>オモ</t>
    </rPh>
    <rPh sb="2" eb="5">
      <t>ジギョウショ</t>
    </rPh>
    <phoneticPr fontId="2"/>
  </si>
  <si>
    <t>支店名</t>
    <rPh sb="0" eb="2">
      <t>シテン</t>
    </rPh>
    <rPh sb="2" eb="3">
      <t>メイ</t>
    </rPh>
    <phoneticPr fontId="2"/>
  </si>
  <si>
    <t>応募担当者（連絡先）</t>
    <rPh sb="0" eb="2">
      <t>オウボ</t>
    </rPh>
    <rPh sb="2" eb="5">
      <t>タントウシャ</t>
    </rPh>
    <rPh sb="6" eb="8">
      <t>レンラク</t>
    </rPh>
    <rPh sb="8" eb="9">
      <t>サキ</t>
    </rPh>
    <phoneticPr fontId="2"/>
  </si>
  <si>
    <t>氏名/職名</t>
    <rPh sb="0" eb="2">
      <t>シメイ</t>
    </rPh>
    <rPh sb="3" eb="5">
      <t>ショクメイ</t>
    </rPh>
    <phoneticPr fontId="2"/>
  </si>
  <si>
    <t>様式 2</t>
    <phoneticPr fontId="2"/>
  </si>
  <si>
    <t>様式 4</t>
    <phoneticPr fontId="2"/>
  </si>
  <si>
    <t>様式 3</t>
    <phoneticPr fontId="2"/>
  </si>
  <si>
    <t>応募申請書</t>
  </si>
  <si>
    <t>一般社団法人日本癌治療学会</t>
  </si>
  <si>
    <t>住　所：</t>
  </si>
  <si>
    <t>会社名：</t>
  </si>
  <si>
    <t>代表者：</t>
  </si>
  <si>
    <t>（単位：千円）</t>
    <rPh sb="1" eb="3">
      <t>タンイ</t>
    </rPh>
    <rPh sb="4" eb="6">
      <t>センエン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</si>
  <si>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</si>
  <si>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</si>
  <si>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内　訳</t>
    <rPh sb="0" eb="1">
      <t>ウチ</t>
    </rPh>
    <rPh sb="2" eb="3">
      <t>ヤク</t>
    </rPh>
    <phoneticPr fontId="2"/>
  </si>
  <si>
    <t>備　考</t>
    <rPh sb="0" eb="1">
      <t>ソナエ</t>
    </rPh>
    <rPh sb="2" eb="3">
      <t>コウ</t>
    </rPh>
    <phoneticPr fontId="2"/>
  </si>
  <si>
    <t>主催者</t>
    <rPh sb="0" eb="3">
      <t>シュサイシャ</t>
    </rPh>
    <phoneticPr fontId="2"/>
  </si>
  <si>
    <t>貴　社</t>
    <rPh sb="0" eb="1">
      <t>キ</t>
    </rPh>
    <rPh sb="2" eb="3">
      <t>シャ</t>
    </rPh>
    <phoneticPr fontId="2"/>
  </si>
  <si>
    <t>事前準備関係費</t>
    <rPh sb="0" eb="2">
      <t>ジゼン</t>
    </rPh>
    <rPh sb="2" eb="4">
      <t>ジュンビ</t>
    </rPh>
    <rPh sb="4" eb="7">
      <t>カンケイヒ</t>
    </rPh>
    <phoneticPr fontId="2"/>
  </si>
  <si>
    <t>1. 運営事務局費（貴社内に設置）</t>
    <rPh sb="3" eb="5">
      <t>ウンエイ</t>
    </rPh>
    <rPh sb="5" eb="8">
      <t>ジムキョク</t>
    </rPh>
    <rPh sb="8" eb="9">
      <t>ヒ</t>
    </rPh>
    <rPh sb="10" eb="12">
      <t>キシャ</t>
    </rPh>
    <rPh sb="12" eb="13">
      <t>ナイ</t>
    </rPh>
    <rPh sb="14" eb="16">
      <t>セッチ</t>
    </rPh>
    <phoneticPr fontId="2"/>
  </si>
  <si>
    <t>2. 通信費（貴社内での使用分）</t>
    <rPh sb="3" eb="6">
      <t>ツウシンヒ</t>
    </rPh>
    <rPh sb="9" eb="10">
      <t>ナイ</t>
    </rPh>
    <rPh sb="12" eb="14">
      <t>シヨウ</t>
    </rPh>
    <rPh sb="14" eb="15">
      <t>ブン</t>
    </rPh>
    <phoneticPr fontId="2"/>
  </si>
  <si>
    <t>3. 会議費</t>
    <rPh sb="3" eb="6">
      <t>カイギヒ</t>
    </rPh>
    <phoneticPr fontId="2"/>
  </si>
  <si>
    <t>当日運営関係費</t>
    <rPh sb="0" eb="2">
      <t>トウジツ</t>
    </rPh>
    <rPh sb="2" eb="4">
      <t>ウンエイ</t>
    </rPh>
    <rPh sb="4" eb="7">
      <t>カンケイヒ</t>
    </rPh>
    <phoneticPr fontId="2"/>
  </si>
  <si>
    <t>4. 要員関係費</t>
    <rPh sb="3" eb="5">
      <t>ヨウイン</t>
    </rPh>
    <rPh sb="5" eb="8">
      <t>カンケイヒ</t>
    </rPh>
    <phoneticPr fontId="2"/>
  </si>
  <si>
    <t>5. 展示会場関係費</t>
    <rPh sb="3" eb="5">
      <t>テンジ</t>
    </rPh>
    <rPh sb="5" eb="7">
      <t>カイジョウ</t>
    </rPh>
    <rPh sb="7" eb="10">
      <t>カンケイヒ</t>
    </rPh>
    <phoneticPr fontId="2"/>
  </si>
  <si>
    <t>6. 消耗品、その他運営費</t>
    <rPh sb="3" eb="5">
      <t>ショウモウ</t>
    </rPh>
    <rPh sb="5" eb="6">
      <t>ヒン</t>
    </rPh>
    <rPh sb="9" eb="10">
      <t>タ</t>
    </rPh>
    <rPh sb="10" eb="13">
      <t>ウンエイヒ</t>
    </rPh>
    <phoneticPr fontId="2"/>
  </si>
  <si>
    <t>7. 飲食・会合関係費</t>
    <rPh sb="3" eb="5">
      <t>インショク</t>
    </rPh>
    <rPh sb="6" eb="8">
      <t>カイゴウ</t>
    </rPh>
    <rPh sb="8" eb="11">
      <t>カンケイヒ</t>
    </rPh>
    <phoneticPr fontId="2"/>
  </si>
  <si>
    <t>8. 招聘者旅費関係費</t>
    <rPh sb="3" eb="5">
      <t>ショウヘイ</t>
    </rPh>
    <rPh sb="5" eb="6">
      <t>ショウタイシャ</t>
    </rPh>
    <rPh sb="6" eb="8">
      <t>リョヒ</t>
    </rPh>
    <rPh sb="8" eb="11">
      <t>カンケイヒ</t>
    </rPh>
    <phoneticPr fontId="2"/>
  </si>
  <si>
    <t>9. 諸雑費</t>
    <rPh sb="3" eb="4">
      <t>ショ</t>
    </rPh>
    <rPh sb="4" eb="6">
      <t>ザッピ</t>
    </rPh>
    <phoneticPr fontId="2"/>
  </si>
  <si>
    <t>事後処理費</t>
    <rPh sb="0" eb="2">
      <t>ジゴ</t>
    </rPh>
    <rPh sb="2" eb="4">
      <t>ショリ</t>
    </rPh>
    <rPh sb="4" eb="5">
      <t>ヒ</t>
    </rPh>
    <phoneticPr fontId="2"/>
  </si>
  <si>
    <t>　下記のとおり，日本癌治療学会学術集会運営業務委託公募に参加したく，所定の書類を添えて，申請いたします。</t>
  </si>
  <si>
    <t>記</t>
  </si>
  <si>
    <t>一次選考結果通知書</t>
  </si>
  <si>
    <t>以上</t>
  </si>
  <si>
    <t>様式1</t>
  </si>
  <si>
    <t>5. 会計処理費</t>
    <rPh sb="3" eb="5">
      <t>カイケイ</t>
    </rPh>
    <rPh sb="5" eb="7">
      <t>ショリ</t>
    </rPh>
    <rPh sb="7" eb="8">
      <t>ヒ</t>
    </rPh>
    <phoneticPr fontId="2"/>
  </si>
  <si>
    <t>その他経費</t>
    <rPh sb="2" eb="3">
      <t>タ</t>
    </rPh>
    <rPh sb="3" eb="5">
      <t>ケイヒ</t>
    </rPh>
    <phoneticPr fontId="2"/>
  </si>
  <si>
    <t>業務管理費</t>
    <rPh sb="0" eb="2">
      <t>ギョウム</t>
    </rPh>
    <rPh sb="2" eb="5">
      <t>カンリヒ</t>
    </rPh>
    <phoneticPr fontId="2"/>
  </si>
  <si>
    <t>1. 業務管理費</t>
    <rPh sb="3" eb="5">
      <t>ギョウム</t>
    </rPh>
    <rPh sb="5" eb="8">
      <t>カンリヒ</t>
    </rPh>
    <phoneticPr fontId="2"/>
  </si>
  <si>
    <t>　　2．提出書類 1式</t>
    <phoneticPr fontId="2"/>
  </si>
  <si>
    <t>：</t>
    <phoneticPr fontId="2"/>
  </si>
  <si>
    <t>様式5</t>
  </si>
  <si>
    <t>日本癌治療学会学術集会運営業務委託会社</t>
  </si>
  <si>
    <t>　・</t>
  </si>
  <si>
    <t>別途，プレゼンテーションを依頼申し上げます。</t>
  </si>
  <si>
    <t>代表者：</t>
    <phoneticPr fontId="2"/>
  </si>
  <si>
    <t>様</t>
    <phoneticPr fontId="2"/>
  </si>
  <si>
    <t>担当者：　　</t>
    <phoneticPr fontId="2"/>
  </si>
  <si>
    <t>様</t>
    <phoneticPr fontId="2"/>
  </si>
  <si>
    <t>学術集会運営委員長　</t>
    <phoneticPr fontId="2"/>
  </si>
  <si>
    <t>「</t>
    <phoneticPr fontId="2"/>
  </si>
  <si>
    <t>設　立</t>
    <rPh sb="0" eb="3">
      <t>セツリツ</t>
    </rPh>
    <phoneticPr fontId="2"/>
  </si>
  <si>
    <t>電　話</t>
    <rPh sb="0" eb="3">
      <t>デンワ</t>
    </rPh>
    <phoneticPr fontId="2"/>
  </si>
  <si>
    <t>代表者名</t>
    <phoneticPr fontId="2"/>
  </si>
  <si>
    <t>所在地</t>
    <phoneticPr fontId="2"/>
  </si>
  <si>
    <t>連絡先</t>
    <phoneticPr fontId="2"/>
  </si>
  <si>
    <t>先進テクノロジー等貴社独自システムに関する経費は，本科目に含めてください。</t>
    <rPh sb="0" eb="2">
      <t>センシン</t>
    </rPh>
    <rPh sb="8" eb="9">
      <t>トウ</t>
    </rPh>
    <rPh sb="18" eb="19">
      <t>カン</t>
    </rPh>
    <rPh sb="21" eb="23">
      <t>ケイヒ</t>
    </rPh>
    <rPh sb="25" eb="26">
      <t>ホン</t>
    </rPh>
    <rPh sb="26" eb="28">
      <t>カモク</t>
    </rPh>
    <rPh sb="29" eb="30">
      <t>フク</t>
    </rPh>
    <phoneticPr fontId="2"/>
  </si>
  <si>
    <t>Ⅰ.</t>
    <phoneticPr fontId="2"/>
  </si>
  <si>
    <t>Ⅱ.</t>
    <phoneticPr fontId="2"/>
  </si>
  <si>
    <t>Ⅲ.</t>
    <phoneticPr fontId="2"/>
  </si>
  <si>
    <t>Ⅳ.</t>
    <phoneticPr fontId="2"/>
  </si>
  <si>
    <t>Ⅴ.</t>
    <phoneticPr fontId="2"/>
  </si>
  <si>
    <t>Ⅵ.</t>
    <phoneticPr fontId="2"/>
  </si>
  <si>
    <t>合　計</t>
    <rPh sb="0" eb="1">
      <t>ゴウ</t>
    </rPh>
    <rPh sb="2" eb="3">
      <t>ケイ</t>
    </rPh>
    <phoneticPr fontId="2"/>
  </si>
  <si>
    <t>一般社団法人日本癌治療学会</t>
    <phoneticPr fontId="2"/>
  </si>
  <si>
    <t>*1</t>
    <phoneticPr fontId="2"/>
  </si>
  <si>
    <t>*4</t>
    <phoneticPr fontId="2"/>
  </si>
  <si>
    <t>　　　　　　　　印　</t>
    <phoneticPr fontId="2"/>
  </si>
  <si>
    <t>ご応募ありがとうございました。残念ではございますが，2次選考へのご応募はお受けできません。</t>
  </si>
  <si>
    <t>（ふりがな　　　　　　　　　　　　　　　　　　　　　　）</t>
    <phoneticPr fontId="2"/>
  </si>
  <si>
    <t>　　　　　 年　　　 月　　　 日</t>
    <rPh sb="6" eb="7">
      <t>ネン</t>
    </rPh>
    <rPh sb="11" eb="12">
      <t>ガツ</t>
    </rPh>
    <rPh sb="16" eb="17">
      <t>ニチ</t>
    </rPh>
    <phoneticPr fontId="2"/>
  </si>
  <si>
    <t>（ふりがな　　　　　　　　　　　　　　　　　　　　　　）</t>
    <phoneticPr fontId="2"/>
  </si>
  <si>
    <t>　　　　　　　　　　　　　/　</t>
    <phoneticPr fontId="2"/>
  </si>
  <si>
    <t>電話　　　　　　　　　　　/ファクス　　</t>
    <rPh sb="0" eb="2">
      <t>デンワ</t>
    </rPh>
    <phoneticPr fontId="2"/>
  </si>
  <si>
    <t>e-mail　　</t>
    <phoneticPr fontId="2"/>
  </si>
  <si>
    <t>　　　　＊本件担当予定支店による実績には，左欄の数字に○印を付けてください。</t>
    <rPh sb="5" eb="7">
      <t>ホンケン</t>
    </rPh>
    <rPh sb="7" eb="9">
      <t>タントウ</t>
    </rPh>
    <rPh sb="9" eb="11">
      <t>ヨテイ</t>
    </rPh>
    <rPh sb="11" eb="13">
      <t>シテン</t>
    </rPh>
    <rPh sb="16" eb="18">
      <t>ジッセキ</t>
    </rPh>
    <rPh sb="21" eb="22">
      <t>ヒダリ</t>
    </rPh>
    <rPh sb="22" eb="23">
      <t>ラン</t>
    </rPh>
    <rPh sb="24" eb="26">
      <t>スウジ</t>
    </rPh>
    <rPh sb="28" eb="29">
      <t>シルシ</t>
    </rPh>
    <rPh sb="30" eb="31">
      <t>ツ</t>
    </rPh>
    <phoneticPr fontId="2"/>
  </si>
  <si>
    <t>　　　　 年　　　 月　　　 日（在籍　　年）</t>
    <rPh sb="5" eb="6">
      <t>ネン</t>
    </rPh>
    <rPh sb="10" eb="11">
      <t>ゲツ</t>
    </rPh>
    <rPh sb="15" eb="16">
      <t>ニチ</t>
    </rPh>
    <rPh sb="17" eb="19">
      <t>ザイセキ</t>
    </rPh>
    <rPh sb="21" eb="22">
      <t>ネン</t>
    </rPh>
    <phoneticPr fontId="2"/>
  </si>
  <si>
    <t>　　　　年　　　 月　　　 日　から　　　 日間</t>
    <rPh sb="4" eb="5">
      <t>ネン</t>
    </rPh>
    <rPh sb="9" eb="10">
      <t>ゲツ</t>
    </rPh>
    <rPh sb="14" eb="15">
      <t>ニチ</t>
    </rPh>
    <rPh sb="22" eb="24">
      <t>ニチカン</t>
    </rPh>
    <phoneticPr fontId="2"/>
  </si>
  <si>
    <t>　　　　　＊本件担当予定支店による実績には，左欄の数字に○印を付けてください。</t>
    <rPh sb="6" eb="8">
      <t>ホンケン</t>
    </rPh>
    <rPh sb="8" eb="10">
      <t>タントウ</t>
    </rPh>
    <rPh sb="10" eb="12">
      <t>ヨテイ</t>
    </rPh>
    <rPh sb="12" eb="14">
      <t>シテン</t>
    </rPh>
    <rPh sb="17" eb="19">
      <t>ジッセキ</t>
    </rPh>
    <rPh sb="22" eb="23">
      <t>ヒダリ</t>
    </rPh>
    <rPh sb="23" eb="24">
      <t>ラン</t>
    </rPh>
    <rPh sb="25" eb="27">
      <t>スウジ</t>
    </rPh>
    <rPh sb="29" eb="30">
      <t>シルシ</t>
    </rPh>
    <rPh sb="31" eb="32">
      <t>ツ</t>
    </rPh>
    <phoneticPr fontId="2"/>
  </si>
  <si>
    <t>「　」内に本通知書送付先となります郵便番号，所在地，建物名，社名，部署名，担当者名をご記入ください。</t>
    <phoneticPr fontId="8"/>
  </si>
  <si>
    <t>←</t>
    <phoneticPr fontId="2"/>
  </si>
  <si>
    <t>支出見積書</t>
    <rPh sb="0" eb="2">
      <t>シシュツ</t>
    </rPh>
    <rPh sb="2" eb="5">
      <t>ヨサンショ</t>
    </rPh>
    <phoneticPr fontId="2"/>
  </si>
  <si>
    <t>4. 庁費</t>
    <rPh sb="3" eb="5">
      <t>チョウヒ</t>
    </rPh>
    <phoneticPr fontId="2"/>
  </si>
  <si>
    <t>会場使用計画、日程表、各種運営マニュアル、氏名掲示等、当日運営に必要な製作物の作成費は、本科目に含めてください。</t>
    <rPh sb="0" eb="2">
      <t>カイジョウ</t>
    </rPh>
    <rPh sb="2" eb="4">
      <t>シヨウ</t>
    </rPh>
    <rPh sb="4" eb="6">
      <t>ケイカク</t>
    </rPh>
    <rPh sb="7" eb="10">
      <t>ニッテイヒョウ</t>
    </rPh>
    <rPh sb="11" eb="13">
      <t>カクシュ</t>
    </rPh>
    <rPh sb="13" eb="15">
      <t>ウンエイ</t>
    </rPh>
    <rPh sb="21" eb="23">
      <t>シメイ</t>
    </rPh>
    <rPh sb="23" eb="25">
      <t>ケイジ</t>
    </rPh>
    <rPh sb="25" eb="26">
      <t>トウ</t>
    </rPh>
    <rPh sb="27" eb="29">
      <t>トウジツ</t>
    </rPh>
    <rPh sb="29" eb="31">
      <t>ウンエイ</t>
    </rPh>
    <rPh sb="32" eb="34">
      <t>ヒツヨウ</t>
    </rPh>
    <rPh sb="35" eb="37">
      <t>セイサク</t>
    </rPh>
    <rPh sb="37" eb="38">
      <t>ブツ</t>
    </rPh>
    <rPh sb="39" eb="41">
      <t>サクセイ</t>
    </rPh>
    <rPh sb="41" eb="42">
      <t>ヒ</t>
    </rPh>
    <rPh sb="44" eb="45">
      <t>ホン</t>
    </rPh>
    <rPh sb="45" eb="47">
      <t>カモク</t>
    </rPh>
    <rPh sb="48" eb="49">
      <t>フク</t>
    </rPh>
    <phoneticPr fontId="2"/>
  </si>
  <si>
    <t>*3</t>
    <phoneticPr fontId="2"/>
  </si>
  <si>
    <t>市民公開講座（2回分）の費用は、事前準備・当日運営にかかわらず、本科目に含めてください。</t>
    <rPh sb="0" eb="2">
      <t>シミン</t>
    </rPh>
    <rPh sb="2" eb="4">
      <t>コウカイ</t>
    </rPh>
    <rPh sb="4" eb="6">
      <t>コウザ</t>
    </rPh>
    <rPh sb="8" eb="10">
      <t>カイブン</t>
    </rPh>
    <rPh sb="12" eb="14">
      <t>ヒヨウ</t>
    </rPh>
    <rPh sb="16" eb="18">
      <t>ジゼン</t>
    </rPh>
    <rPh sb="18" eb="20">
      <t>ジュンビ</t>
    </rPh>
    <rPh sb="21" eb="23">
      <t>トウジツ</t>
    </rPh>
    <rPh sb="23" eb="25">
      <t>ウンエイ</t>
    </rPh>
    <rPh sb="32" eb="33">
      <t>ホン</t>
    </rPh>
    <rPh sb="33" eb="35">
      <t>カモク</t>
    </rPh>
    <rPh sb="36" eb="37">
      <t>フク</t>
    </rPh>
    <phoneticPr fontId="2"/>
  </si>
  <si>
    <t xml:space="preserve"> ・その他近隣会場</t>
    <rPh sb="4" eb="5">
      <t>タ</t>
    </rPh>
    <rPh sb="5" eb="7">
      <t>キンリン</t>
    </rPh>
    <rPh sb="7" eb="9">
      <t>カイジョウ</t>
    </rPh>
    <phoneticPr fontId="2"/>
  </si>
  <si>
    <t>ご提案の中で近隣の会場を使用する場合は、その見積りを本科目に含めてください。</t>
    <rPh sb="1" eb="3">
      <t>テイアン</t>
    </rPh>
    <rPh sb="4" eb="5">
      <t>ナカ</t>
    </rPh>
    <rPh sb="6" eb="8">
      <t>キンリン</t>
    </rPh>
    <rPh sb="9" eb="11">
      <t>カイジョウ</t>
    </rPh>
    <rPh sb="12" eb="14">
      <t>シヨウ</t>
    </rPh>
    <rPh sb="16" eb="18">
      <t>バアイ</t>
    </rPh>
    <rPh sb="22" eb="24">
      <t>ミツ</t>
    </rPh>
    <rPh sb="26" eb="27">
      <t>ホン</t>
    </rPh>
    <rPh sb="27" eb="29">
      <t>カモク</t>
    </rPh>
    <rPh sb="30" eb="31">
      <t>フク</t>
    </rPh>
    <phoneticPr fontId="2"/>
  </si>
  <si>
    <t>資本金 / 社員数</t>
    <rPh sb="0" eb="3">
      <t>シホンキン</t>
    </rPh>
    <rPh sb="6" eb="8">
      <t>シャイン</t>
    </rPh>
    <rPh sb="8" eb="9">
      <t>スウ</t>
    </rPh>
    <phoneticPr fontId="2"/>
  </si>
  <si>
    <t>　　　　　　　　　　　　　千円　/　　　　　　　　　　人</t>
    <rPh sb="13" eb="15">
      <t>センエン</t>
    </rPh>
    <rPh sb="27" eb="28">
      <t>ニン</t>
    </rPh>
    <phoneticPr fontId="2"/>
  </si>
  <si>
    <t>担当支店</t>
    <phoneticPr fontId="2"/>
  </si>
  <si>
    <t>＊都市名を記載。5都市まで。</t>
    <rPh sb="1" eb="4">
      <t>トシメイ</t>
    </rPh>
    <rPh sb="5" eb="7">
      <t>キサイ</t>
    </rPh>
    <rPh sb="9" eb="11">
      <t>トシ</t>
    </rPh>
    <phoneticPr fontId="2"/>
  </si>
  <si>
    <t>　　　　　＊実績には，過去3年以内の，5,000人規模のもののみ，記載ください。</t>
    <rPh sb="6" eb="8">
      <t>ジッセキ</t>
    </rPh>
    <rPh sb="11" eb="13">
      <t>カコ</t>
    </rPh>
    <rPh sb="14" eb="15">
      <t>ネン</t>
    </rPh>
    <rPh sb="15" eb="17">
      <t>イナイ</t>
    </rPh>
    <rPh sb="24" eb="25">
      <t>ニン</t>
    </rPh>
    <rPh sb="25" eb="27">
      <t>キボ</t>
    </rPh>
    <rPh sb="33" eb="35">
      <t>キサイ</t>
    </rPh>
    <phoneticPr fontId="2"/>
  </si>
  <si>
    <t>　　　　＊過去3年以内の，5,000人規模のもののみ，記載ください。</t>
    <rPh sb="5" eb="7">
      <t>カコ</t>
    </rPh>
    <rPh sb="8" eb="9">
      <t>ネン</t>
    </rPh>
    <rPh sb="9" eb="11">
      <t>イナイ</t>
    </rPh>
    <rPh sb="18" eb="19">
      <t>ニン</t>
    </rPh>
    <rPh sb="19" eb="21">
      <t>キボ</t>
    </rPh>
    <rPh sb="27" eb="29">
      <t>キサイ</t>
    </rPh>
    <phoneticPr fontId="2"/>
  </si>
  <si>
    <t xml:space="preserve"> ・印刷・製作関係費 </t>
    <phoneticPr fontId="2"/>
  </si>
  <si>
    <t>*2</t>
    <phoneticPr fontId="2"/>
  </si>
  <si>
    <t xml:space="preserve">2. 印刷関係費 </t>
    <rPh sb="3" eb="5">
      <t>インサツ</t>
    </rPh>
    <rPh sb="5" eb="8">
      <t>カンケイヒ</t>
    </rPh>
    <phoneticPr fontId="2"/>
  </si>
  <si>
    <t xml:space="preserve">3. 看板・ポスターパネル関係施工費 </t>
    <rPh sb="3" eb="5">
      <t>カンバン</t>
    </rPh>
    <rPh sb="13" eb="15">
      <t>カンケイ</t>
    </rPh>
    <rPh sb="15" eb="17">
      <t>セコウ</t>
    </rPh>
    <rPh sb="17" eb="18">
      <t>ヒ</t>
    </rPh>
    <phoneticPr fontId="2"/>
  </si>
  <si>
    <t>予備費</t>
    <rPh sb="0" eb="3">
      <t>ヨビヒ</t>
    </rPh>
    <phoneticPr fontId="2"/>
  </si>
  <si>
    <t>6部</t>
    <phoneticPr fontId="2"/>
  </si>
  <si>
    <t xml:space="preserve"> 　　 年　　 　月　　　 日</t>
    <phoneticPr fontId="2"/>
  </si>
  <si>
    <t>　　　年　　　月　　　日</t>
    <phoneticPr fontId="2"/>
  </si>
  <si>
    <t>田邉　稔　殿</t>
    <rPh sb="0" eb="2">
      <t>タナベ</t>
    </rPh>
    <rPh sb="3" eb="4">
      <t>ミノル</t>
    </rPh>
    <phoneticPr fontId="2"/>
  </si>
  <si>
    <t>田邉　稔</t>
    <rPh sb="0" eb="2">
      <t>タナベ</t>
    </rPh>
    <rPh sb="3" eb="4">
      <t>ミノル</t>
    </rPh>
    <phoneticPr fontId="2"/>
  </si>
  <si>
    <r>
      <t>様</t>
    </r>
    <r>
      <rPr>
        <sz val="11"/>
        <color indexed="12"/>
        <rFont val="游明朝"/>
        <family val="1"/>
        <charset val="128"/>
      </rPr>
      <t xml:space="preserve">」 </t>
    </r>
    <phoneticPr fontId="2"/>
  </si>
  <si>
    <r>
      <t xml:space="preserve"> ・当日運営用資料作成費 </t>
    </r>
    <r>
      <rPr>
        <sz val="11"/>
        <color rgb="FFFF0000"/>
        <rFont val="游明朝"/>
        <family val="1"/>
        <charset val="128"/>
      </rPr>
      <t>*1</t>
    </r>
    <rPh sb="2" eb="4">
      <t>トウジツ</t>
    </rPh>
    <rPh sb="4" eb="6">
      <t>ウンエイ</t>
    </rPh>
    <rPh sb="6" eb="7">
      <t>ヨウ</t>
    </rPh>
    <rPh sb="7" eb="9">
      <t>シリョウ</t>
    </rPh>
    <rPh sb="9" eb="11">
      <t>サクセイ</t>
    </rPh>
    <rPh sb="11" eb="12">
      <t>ヒ</t>
    </rPh>
    <phoneticPr fontId="2"/>
  </si>
  <si>
    <r>
      <t xml:space="preserve">5. 市民公開講座関係費 </t>
    </r>
    <r>
      <rPr>
        <sz val="11"/>
        <color rgb="FFFF0000"/>
        <rFont val="游明朝"/>
        <family val="1"/>
        <charset val="128"/>
      </rPr>
      <t>*2</t>
    </r>
    <rPh sb="3" eb="5">
      <t>シミン</t>
    </rPh>
    <rPh sb="5" eb="7">
      <t>コウカイ</t>
    </rPh>
    <rPh sb="7" eb="9">
      <t>コウザ</t>
    </rPh>
    <rPh sb="9" eb="12">
      <t>カンケイヒ</t>
    </rPh>
    <phoneticPr fontId="2"/>
  </si>
  <si>
    <r>
      <t xml:space="preserve">1. 会場関係費 </t>
    </r>
    <r>
      <rPr>
        <sz val="11"/>
        <color rgb="FFFF0000"/>
        <rFont val="游明朝"/>
        <family val="1"/>
        <charset val="128"/>
      </rPr>
      <t>*3</t>
    </r>
    <rPh sb="3" eb="5">
      <t>カイジョウ</t>
    </rPh>
    <rPh sb="5" eb="8">
      <t>カンケイヒ</t>
    </rPh>
    <phoneticPr fontId="2"/>
  </si>
  <si>
    <r>
      <t xml:space="preserve">2. 付帯設備・機材関係費 </t>
    </r>
    <r>
      <rPr>
        <sz val="11"/>
        <color rgb="FFFF0000"/>
        <rFont val="游明朝"/>
        <family val="1"/>
        <charset val="128"/>
      </rPr>
      <t>*4</t>
    </r>
    <rPh sb="3" eb="5">
      <t>フタイ</t>
    </rPh>
    <rPh sb="5" eb="7">
      <t>セツビ</t>
    </rPh>
    <rPh sb="8" eb="10">
      <t>キザイ</t>
    </rPh>
    <rPh sb="10" eb="13">
      <t>カンケイヒ</t>
    </rPh>
    <phoneticPr fontId="2"/>
  </si>
  <si>
    <t>第63回日本癌治療学会会長</t>
    <phoneticPr fontId="2"/>
  </si>
  <si>
    <t>万代　昌紀　殿</t>
    <rPh sb="0" eb="2">
      <t>マンダイ</t>
    </rPh>
    <rPh sb="3" eb="5">
      <t>マサノリ</t>
    </rPh>
    <phoneticPr fontId="2"/>
  </si>
  <si>
    <t>：　第63回日本癌治療学会学術集会運営業務</t>
    <phoneticPr fontId="2"/>
  </si>
  <si>
    <t>(5) 会社登記簿謄本（令和4年   月   日）</t>
    <rPh sb="12" eb="14">
      <t>レイワ</t>
    </rPh>
    <phoneticPr fontId="2"/>
  </si>
  <si>
    <t>　このたび，第63回日本癌治療学会学術集会運営業務委託会社一次選考の結果，次のとおりご通知申し上げます。</t>
    <phoneticPr fontId="2"/>
  </si>
  <si>
    <t xml:space="preserve"> 万代　昌紀</t>
    <rPh sb="1" eb="3">
      <t>マンダイ</t>
    </rPh>
    <rPh sb="4" eb="6">
      <t>マサノリ</t>
    </rPh>
    <phoneticPr fontId="2"/>
  </si>
  <si>
    <t>　第63回日本癌治療学会学術集会</t>
    <rPh sb="1" eb="2">
      <t>ダイ</t>
    </rPh>
    <rPh sb="4" eb="5">
      <t>カイ</t>
    </rPh>
    <rPh sb="12" eb="14">
      <t>ガクジュツ</t>
    </rPh>
    <rPh sb="14" eb="16">
      <t>シュウカイ</t>
    </rPh>
    <phoneticPr fontId="2"/>
  </si>
  <si>
    <t xml:space="preserve"> ・パシフィコ横浜</t>
    <rPh sb="7" eb="9">
      <t>ヨコハマ</t>
    </rPh>
    <phoneticPr fontId="2"/>
  </si>
  <si>
    <r>
      <rPr>
        <sz val="10"/>
        <rFont val="游明朝"/>
        <family val="1"/>
        <charset val="128"/>
      </rPr>
      <t>パシフィコ横浜</t>
    </r>
    <r>
      <rPr>
        <sz val="10"/>
        <color theme="1" tint="0.249977111117893"/>
        <rFont val="游明朝"/>
        <family val="1"/>
        <charset val="128"/>
      </rPr>
      <t>とは本学会が直接契約しますが、貴社見積り額を本科目に含めてください。</t>
    </r>
    <rPh sb="5" eb="7">
      <t>ヨコハマ</t>
    </rPh>
    <rPh sb="9" eb="10">
      <t>ホン</t>
    </rPh>
    <rPh sb="10" eb="12">
      <t>ガッカイ</t>
    </rPh>
    <rPh sb="13" eb="15">
      <t>チョクセツ</t>
    </rPh>
    <rPh sb="15" eb="17">
      <t>ケイヤク</t>
    </rPh>
    <rPh sb="22" eb="24">
      <t>キシャ</t>
    </rPh>
    <rPh sb="24" eb="26">
      <t>ミツモ</t>
    </rPh>
    <rPh sb="27" eb="28">
      <t>ガク</t>
    </rPh>
    <rPh sb="29" eb="30">
      <t>ホン</t>
    </rPh>
    <rPh sb="30" eb="32">
      <t>カモク</t>
    </rPh>
    <rPh sb="33" eb="3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</si>
</sst>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25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ヒラギノ明朝 Pro W3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10"/>
      <name val="游明朝"/>
      <family val="1"/>
      <charset val="128"/>
    </font>
    <font>
      <sz val="9"/>
      <color theme="8" tint="-0.249977111117893"/>
      <name val="游明朝"/>
      <family val="1"/>
      <charset val="128"/>
    </font>
    <font>
      <sz val="14"/>
      <name val="游明朝"/>
      <family val="1"/>
      <charset val="128"/>
    </font>
    <font>
      <sz val="11"/>
      <color indexed="12"/>
      <name val="游明朝"/>
      <family val="1"/>
      <charset val="128"/>
    </font>
    <font>
      <sz val="11"/>
      <color rgb="FF0070C0"/>
      <name val="游明朝"/>
      <family val="1"/>
      <charset val="128"/>
    </font>
    <font>
      <sz val="10"/>
      <color indexed="48"/>
      <name val="游明朝"/>
      <family val="1"/>
      <charset val="128"/>
    </font>
    <font>
      <sz val="9"/>
      <color indexed="12"/>
      <name val="游明朝"/>
      <family val="1"/>
      <charset val="128"/>
    </font>
    <font>
      <sz val="11"/>
      <color indexed="8"/>
      <name val="游明朝"/>
      <family val="1"/>
      <charset val="128"/>
    </font>
    <font>
      <b/>
      <sz val="1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2"/>
      <name val="游明朝"/>
      <family val="1"/>
      <charset val="128"/>
    </font>
    <font>
      <sz val="10"/>
      <color indexed="10"/>
      <name val="游明朝"/>
      <family val="1"/>
      <charset val="128"/>
    </font>
    <font>
      <sz val="10"/>
      <color theme="1" tint="0.249977111117893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justify"/>
    </xf>
    <xf numFmtId="0" fontId="6" fillId="0" borderId="0" xfId="2" applyFont="1">
      <alignment vertical="center"/>
    </xf>
    <xf numFmtId="0" fontId="9" fillId="0" borderId="0" xfId="2" applyFo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justify"/>
    </xf>
    <xf numFmtId="0" fontId="10" fillId="0" borderId="4" xfId="0" applyFont="1" applyBorder="1"/>
    <xf numFmtId="0" fontId="10" fillId="0" borderId="5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0" fillId="0" borderId="6" xfId="0" applyFont="1" applyBorder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top"/>
    </xf>
    <xf numFmtId="0" fontId="10" fillId="0" borderId="7" xfId="0" applyFont="1" applyBorder="1" applyAlignment="1">
      <alignment horizontal="right"/>
    </xf>
    <xf numFmtId="0" fontId="10" fillId="0" borderId="1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6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0" fillId="0" borderId="9" xfId="0" applyFont="1" applyBorder="1" applyAlignment="1">
      <alignment horizontal="right" vertical="center"/>
    </xf>
    <xf numFmtId="0" fontId="10" fillId="0" borderId="44" xfId="0" applyFont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31" xfId="0" applyFont="1" applyBorder="1"/>
    <xf numFmtId="0" fontId="10" fillId="0" borderId="10" xfId="0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top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horizontal="center"/>
    </xf>
    <xf numFmtId="0" fontId="10" fillId="0" borderId="11" xfId="0" applyFont="1" applyBorder="1"/>
    <xf numFmtId="0" fontId="10" fillId="0" borderId="15" xfId="0" applyFont="1" applyBorder="1" applyAlignment="1">
      <alignment horizontal="center"/>
    </xf>
    <xf numFmtId="0" fontId="10" fillId="0" borderId="12" xfId="0" applyFont="1" applyBorder="1"/>
    <xf numFmtId="0" fontId="10" fillId="0" borderId="16" xfId="0" applyFont="1" applyBorder="1" applyAlignment="1">
      <alignment horizontal="center"/>
    </xf>
    <xf numFmtId="0" fontId="10" fillId="0" borderId="13" xfId="0" applyFont="1" applyBorder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7" fillId="0" borderId="0" xfId="0" applyFont="1" applyAlignment="1">
      <alignment horizontal="right"/>
    </xf>
    <xf numFmtId="0" fontId="10" fillId="0" borderId="17" xfId="0" applyFont="1" applyBorder="1" applyAlignment="1">
      <alignment horizontal="center" vertical="top"/>
    </xf>
    <xf numFmtId="0" fontId="10" fillId="0" borderId="17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horizontal="left" vertical="top"/>
    </xf>
    <xf numFmtId="0" fontId="10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10" fillId="0" borderId="31" xfId="2" applyFont="1" applyBorder="1">
      <alignment vertical="center"/>
    </xf>
    <xf numFmtId="0" fontId="10" fillId="0" borderId="19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8" xfId="2" applyFont="1" applyBorder="1">
      <alignment vertical="center"/>
    </xf>
    <xf numFmtId="38" fontId="20" fillId="0" borderId="18" xfId="1" applyFont="1" applyBorder="1" applyAlignment="1">
      <alignment vertical="center"/>
    </xf>
    <xf numFmtId="0" fontId="10" fillId="0" borderId="22" xfId="2" applyFont="1" applyBorder="1">
      <alignment vertical="center"/>
    </xf>
    <xf numFmtId="38" fontId="10" fillId="0" borderId="21" xfId="1" applyFont="1" applyBorder="1" applyAlignment="1">
      <alignment vertical="center"/>
    </xf>
    <xf numFmtId="38" fontId="10" fillId="0" borderId="33" xfId="1" applyFont="1" applyBorder="1" applyAlignment="1">
      <alignment vertical="center"/>
    </xf>
    <xf numFmtId="0" fontId="10" fillId="0" borderId="24" xfId="2" applyFont="1" applyBorder="1">
      <alignment vertical="center"/>
    </xf>
    <xf numFmtId="38" fontId="10" fillId="0" borderId="25" xfId="1" applyFont="1" applyBorder="1" applyAlignment="1">
      <alignment vertical="center"/>
    </xf>
    <xf numFmtId="38" fontId="10" fillId="0" borderId="23" xfId="1" applyFont="1" applyBorder="1" applyAlignment="1">
      <alignment vertical="center"/>
    </xf>
    <xf numFmtId="0" fontId="10" fillId="0" borderId="7" xfId="2" applyFont="1" applyBorder="1">
      <alignment vertical="center"/>
    </xf>
    <xf numFmtId="176" fontId="10" fillId="0" borderId="45" xfId="4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0" fillId="0" borderId="34" xfId="1" applyFont="1" applyBorder="1" applyAlignment="1">
      <alignment vertical="center"/>
    </xf>
    <xf numFmtId="176" fontId="10" fillId="0" borderId="25" xfId="4" applyNumberFormat="1" applyFont="1" applyBorder="1" applyAlignment="1">
      <alignment vertical="center"/>
    </xf>
    <xf numFmtId="38" fontId="20" fillId="0" borderId="3" xfId="1" applyFont="1" applyBorder="1" applyAlignment="1">
      <alignment vertical="center"/>
    </xf>
    <xf numFmtId="0" fontId="10" fillId="0" borderId="22" xfId="2" applyFont="1" applyBorder="1" applyAlignment="1">
      <alignment vertical="center" wrapText="1"/>
    </xf>
    <xf numFmtId="0" fontId="10" fillId="0" borderId="25" xfId="2" applyFont="1" applyBorder="1">
      <alignment vertical="center"/>
    </xf>
    <xf numFmtId="0" fontId="10" fillId="0" borderId="28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  <xf numFmtId="38" fontId="22" fillId="0" borderId="30" xfId="1" applyFont="1" applyBorder="1" applyAlignment="1">
      <alignment vertical="center"/>
    </xf>
    <xf numFmtId="0" fontId="10" fillId="0" borderId="29" xfId="2" applyFont="1" applyBorder="1">
      <alignment vertical="center"/>
    </xf>
    <xf numFmtId="0" fontId="10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38" fontId="22" fillId="0" borderId="0" xfId="1" applyFont="1" applyBorder="1" applyAlignment="1">
      <alignment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12" fillId="0" borderId="0" xfId="2" applyFo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0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1" fillId="0" borderId="0" xfId="2" applyFont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42" xfId="2" applyFont="1" applyBorder="1">
      <alignment vertical="center"/>
    </xf>
    <xf numFmtId="0" fontId="10" fillId="0" borderId="27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2" borderId="22" xfId="2" applyFont="1" applyFill="1" applyBorder="1">
      <alignment vertical="center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標準_様式６見積.xls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opLeftCell="A5" zoomScale="115" zoomScaleNormal="115" zoomScaleSheetLayoutView="100" zoomScalePageLayoutView="115" workbookViewId="0">
      <selection activeCell="E21" sqref="E21"/>
    </sheetView>
  </sheetViews>
  <sheetFormatPr defaultColWidth="8.875" defaultRowHeight="13.5"/>
  <cols>
    <col min="1" max="1" width="9.625" style="4" customWidth="1"/>
    <col min="2" max="2" width="11.875" style="4" customWidth="1"/>
    <col min="3" max="3" width="16.625" style="4" customWidth="1"/>
    <col min="4" max="4" width="11.5" style="4" customWidth="1"/>
    <col min="5" max="5" width="13.5" style="4" customWidth="1"/>
    <col min="6" max="6" width="21.5" style="4" customWidth="1"/>
    <col min="7" max="256" width="13.375" style="4" customWidth="1"/>
    <col min="257" max="16384" width="8.875" style="4"/>
  </cols>
  <sheetData>
    <row r="1" spans="1:6" ht="18" customHeight="1">
      <c r="A1" s="10"/>
      <c r="B1" s="10"/>
      <c r="C1" s="11"/>
      <c r="D1" s="11"/>
      <c r="E1" s="11"/>
      <c r="F1" s="12" t="s">
        <v>70</v>
      </c>
    </row>
    <row r="2" spans="1:6" ht="18" customHeight="1">
      <c r="A2" s="94" t="s">
        <v>3</v>
      </c>
      <c r="B2" s="94"/>
      <c r="C2" s="94"/>
      <c r="D2" s="94"/>
      <c r="E2" s="94"/>
      <c r="F2" s="94"/>
    </row>
    <row r="3" spans="1:6" ht="18" customHeight="1">
      <c r="A3" s="94" t="s">
        <v>42</v>
      </c>
      <c r="B3" s="94"/>
      <c r="C3" s="94"/>
      <c r="D3" s="94"/>
      <c r="E3" s="94"/>
      <c r="F3" s="94"/>
    </row>
    <row r="4" spans="1:6" ht="18" customHeight="1">
      <c r="A4" s="10"/>
      <c r="B4" s="10"/>
      <c r="C4" s="11"/>
      <c r="D4" s="11"/>
      <c r="E4" s="11"/>
      <c r="F4" s="11"/>
    </row>
    <row r="5" spans="1:6" ht="18" customHeight="1">
      <c r="A5" s="13" t="s">
        <v>43</v>
      </c>
      <c r="B5" s="13"/>
      <c r="C5" s="11"/>
      <c r="D5" s="11"/>
      <c r="E5" s="11"/>
      <c r="F5" s="11"/>
    </row>
    <row r="6" spans="1:6" ht="18" customHeight="1">
      <c r="A6" s="13" t="s">
        <v>4</v>
      </c>
      <c r="B6" s="13"/>
      <c r="C6" s="11" t="s">
        <v>138</v>
      </c>
      <c r="D6" s="11"/>
      <c r="E6" s="11"/>
      <c r="F6" s="11"/>
    </row>
    <row r="7" spans="1:6" ht="18" customHeight="1">
      <c r="A7" s="13" t="s">
        <v>145</v>
      </c>
      <c r="B7" s="13"/>
      <c r="C7" s="11"/>
      <c r="D7" s="11"/>
      <c r="E7" s="11"/>
      <c r="F7" s="11"/>
    </row>
    <row r="8" spans="1:6" ht="18" customHeight="1">
      <c r="A8" s="14" t="s">
        <v>5</v>
      </c>
      <c r="B8" s="14"/>
      <c r="C8" s="11" t="s">
        <v>146</v>
      </c>
      <c r="D8" s="11"/>
      <c r="E8" s="11"/>
      <c r="F8" s="11"/>
    </row>
    <row r="9" spans="1:6" ht="27" customHeight="1">
      <c r="A9" s="11"/>
      <c r="B9" s="11"/>
      <c r="C9" s="11"/>
      <c r="D9" s="14" t="s">
        <v>6</v>
      </c>
      <c r="E9" s="11" t="s">
        <v>136</v>
      </c>
      <c r="F9" s="11"/>
    </row>
    <row r="10" spans="1:6" ht="27" customHeight="1">
      <c r="A10" s="11"/>
      <c r="B10" s="11"/>
      <c r="C10" s="11"/>
      <c r="D10" s="14" t="s">
        <v>44</v>
      </c>
      <c r="E10" s="95"/>
      <c r="F10" s="95"/>
    </row>
    <row r="11" spans="1:6" ht="27" customHeight="1">
      <c r="A11" s="11"/>
      <c r="B11" s="11"/>
      <c r="C11" s="11"/>
      <c r="D11" s="14" t="s">
        <v>45</v>
      </c>
      <c r="E11" s="96"/>
      <c r="F11" s="96"/>
    </row>
    <row r="12" spans="1:6" ht="27" customHeight="1">
      <c r="A12" s="11"/>
      <c r="B12" s="11"/>
      <c r="C12" s="11"/>
      <c r="D12" s="14" t="s">
        <v>46</v>
      </c>
      <c r="E12" s="97" t="s">
        <v>103</v>
      </c>
      <c r="F12" s="97"/>
    </row>
    <row r="13" spans="1:6" ht="18" customHeight="1">
      <c r="A13" s="14"/>
      <c r="B13" s="14"/>
      <c r="C13" s="11"/>
      <c r="D13" s="11"/>
      <c r="E13" s="11"/>
      <c r="F13" s="11"/>
    </row>
    <row r="14" spans="1:6" ht="36" customHeight="1">
      <c r="A14" s="95" t="s">
        <v>66</v>
      </c>
      <c r="B14" s="95"/>
      <c r="C14" s="95"/>
      <c r="D14" s="95"/>
      <c r="E14" s="95"/>
      <c r="F14" s="95"/>
    </row>
    <row r="15" spans="1:6" ht="24" customHeight="1">
      <c r="A15" s="10"/>
      <c r="B15" s="10"/>
      <c r="C15" s="11"/>
      <c r="D15" s="11"/>
      <c r="E15" s="11"/>
      <c r="F15" s="11"/>
    </row>
    <row r="16" spans="1:6" ht="24" customHeight="1">
      <c r="A16" s="94" t="s">
        <v>67</v>
      </c>
      <c r="B16" s="94"/>
      <c r="C16" s="94"/>
      <c r="D16" s="94"/>
      <c r="E16" s="94"/>
      <c r="F16" s="94"/>
    </row>
    <row r="17" spans="1:6" ht="24" customHeight="1">
      <c r="A17" s="14"/>
      <c r="B17" s="14"/>
      <c r="C17" s="11"/>
      <c r="D17" s="11"/>
      <c r="E17" s="11"/>
      <c r="F17" s="11"/>
    </row>
    <row r="18" spans="1:6" ht="24" customHeight="1">
      <c r="A18" s="13" t="s">
        <v>15</v>
      </c>
      <c r="B18" s="14"/>
      <c r="C18" s="11" t="s">
        <v>147</v>
      </c>
      <c r="D18" s="11"/>
      <c r="E18" s="11"/>
      <c r="F18" s="11"/>
    </row>
    <row r="19" spans="1:6" ht="24" customHeight="1">
      <c r="A19" s="13" t="s">
        <v>75</v>
      </c>
      <c r="B19" s="14"/>
      <c r="C19" s="11" t="s">
        <v>76</v>
      </c>
      <c r="D19" s="11"/>
      <c r="E19" s="11"/>
      <c r="F19" s="11"/>
    </row>
    <row r="20" spans="1:6" ht="24" customHeight="1">
      <c r="A20" s="11"/>
      <c r="B20" s="13" t="s">
        <v>9</v>
      </c>
      <c r="C20" s="14"/>
      <c r="D20" s="11"/>
      <c r="E20" s="11"/>
      <c r="F20" s="14" t="s">
        <v>7</v>
      </c>
    </row>
    <row r="21" spans="1:6" ht="24" customHeight="1">
      <c r="A21" s="11"/>
      <c r="B21" s="13" t="s">
        <v>10</v>
      </c>
      <c r="C21" s="14"/>
      <c r="D21" s="11"/>
      <c r="E21" s="11"/>
      <c r="F21" s="14" t="s">
        <v>8</v>
      </c>
    </row>
    <row r="22" spans="1:6" ht="24" customHeight="1">
      <c r="A22" s="11"/>
      <c r="B22" s="13" t="s">
        <v>11</v>
      </c>
      <c r="C22" s="14"/>
      <c r="D22" s="11"/>
      <c r="E22" s="11"/>
      <c r="F22" s="14" t="s">
        <v>7</v>
      </c>
    </row>
    <row r="23" spans="1:6" ht="24" customHeight="1">
      <c r="A23" s="11"/>
      <c r="B23" s="13" t="s">
        <v>12</v>
      </c>
      <c r="C23" s="14"/>
      <c r="D23" s="11"/>
      <c r="E23" s="11"/>
      <c r="F23" s="14" t="s">
        <v>8</v>
      </c>
    </row>
    <row r="24" spans="1:6" ht="24" customHeight="1">
      <c r="A24" s="11"/>
      <c r="B24" s="13" t="s">
        <v>148</v>
      </c>
      <c r="C24" s="14"/>
      <c r="D24" s="11"/>
      <c r="E24" s="11"/>
      <c r="F24" s="14" t="s">
        <v>7</v>
      </c>
    </row>
    <row r="25" spans="1:6" ht="24" customHeight="1">
      <c r="A25" s="11"/>
      <c r="B25" s="13" t="s">
        <v>13</v>
      </c>
      <c r="C25" s="14"/>
      <c r="D25" s="11"/>
      <c r="E25" s="11"/>
      <c r="F25" s="14" t="s">
        <v>135</v>
      </c>
    </row>
    <row r="26" spans="1:6" ht="24" customHeight="1">
      <c r="A26" s="14"/>
      <c r="B26" s="14"/>
      <c r="C26" s="11"/>
      <c r="D26" s="11"/>
      <c r="E26" s="11"/>
      <c r="F26" s="12" t="s">
        <v>14</v>
      </c>
    </row>
    <row r="27" spans="1:6">
      <c r="A27" s="1"/>
      <c r="B27" s="1"/>
      <c r="C27" s="1"/>
      <c r="D27" s="1"/>
      <c r="E27" s="1"/>
      <c r="F27" s="1"/>
    </row>
  </sheetData>
  <mergeCells count="7">
    <mergeCell ref="A2:F2"/>
    <mergeCell ref="A3:F3"/>
    <mergeCell ref="A16:F16"/>
    <mergeCell ref="E10:F10"/>
    <mergeCell ref="E11:F11"/>
    <mergeCell ref="E12:F12"/>
    <mergeCell ref="A14:F14"/>
  </mergeCells>
  <phoneticPr fontId="2"/>
  <pageMargins left="1" right="0.78740157480314965" top="0.98425196850393704" bottom="0.98425196850393704" header="0.51181102362204722" footer="0.51181102362204722"/>
  <pageSetup paperSize="9" scale="98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workbookViewId="0">
      <selection activeCell="F14" sqref="F14"/>
    </sheetView>
  </sheetViews>
  <sheetFormatPr defaultColWidth="8.875" defaultRowHeight="13.5"/>
  <cols>
    <col min="1" max="1" width="22.875" customWidth="1"/>
    <col min="2" max="2" width="65.875" customWidth="1"/>
    <col min="3" max="256" width="13.375" customWidth="1"/>
  </cols>
  <sheetData>
    <row r="1" spans="1:6" ht="18">
      <c r="A1" s="11"/>
      <c r="B1" s="12" t="s">
        <v>39</v>
      </c>
    </row>
    <row r="2" spans="1:6" ht="33" customHeight="1" thickBot="1">
      <c r="A2" s="98" t="s">
        <v>29</v>
      </c>
      <c r="B2" s="98"/>
      <c r="C2" s="1"/>
      <c r="D2" s="1"/>
      <c r="E2" s="1"/>
      <c r="F2" s="1"/>
    </row>
    <row r="3" spans="1:6" ht="20.100000000000001" customHeight="1">
      <c r="A3" s="15" t="s">
        <v>30</v>
      </c>
      <c r="B3" s="15"/>
      <c r="C3" s="1"/>
      <c r="D3" s="1"/>
      <c r="E3" s="1"/>
      <c r="F3" s="1"/>
    </row>
    <row r="4" spans="1:6" ht="20.100000000000001" customHeight="1">
      <c r="A4" s="16"/>
      <c r="B4" s="17" t="s">
        <v>105</v>
      </c>
      <c r="C4" s="1"/>
      <c r="D4" s="1"/>
      <c r="E4" s="1"/>
      <c r="F4" s="1"/>
    </row>
    <row r="5" spans="1:6" ht="27.95" customHeight="1">
      <c r="A5" s="18" t="s">
        <v>34</v>
      </c>
      <c r="B5" s="19"/>
      <c r="C5" s="1"/>
      <c r="D5" s="1"/>
      <c r="E5" s="1"/>
      <c r="F5" s="1"/>
    </row>
    <row r="6" spans="1:6" ht="20.100000000000001" customHeight="1">
      <c r="A6" s="20"/>
      <c r="B6" s="17" t="s">
        <v>107</v>
      </c>
      <c r="C6" s="1"/>
      <c r="D6" s="1"/>
      <c r="E6" s="1"/>
      <c r="F6" s="1"/>
    </row>
    <row r="7" spans="1:6" ht="27" customHeight="1">
      <c r="A7" s="18" t="s">
        <v>89</v>
      </c>
      <c r="B7" s="19"/>
      <c r="C7" s="1"/>
      <c r="D7" s="1"/>
      <c r="E7" s="1"/>
      <c r="F7" s="6"/>
    </row>
    <row r="8" spans="1:6" ht="20.100000000000001" customHeight="1">
      <c r="A8" s="21"/>
      <c r="B8" s="11" t="s">
        <v>31</v>
      </c>
      <c r="C8" s="1"/>
      <c r="D8" s="1"/>
      <c r="E8" s="1"/>
      <c r="F8" s="1"/>
    </row>
    <row r="9" spans="1:6" ht="30" customHeight="1">
      <c r="A9" s="18" t="s">
        <v>90</v>
      </c>
      <c r="B9" s="22"/>
      <c r="C9" s="1"/>
      <c r="D9" s="1"/>
      <c r="E9" s="1"/>
      <c r="F9" s="1"/>
    </row>
    <row r="10" spans="1:6" ht="42.95" customHeight="1">
      <c r="A10" s="23" t="s">
        <v>87</v>
      </c>
      <c r="B10" s="19" t="s">
        <v>106</v>
      </c>
      <c r="C10" s="1"/>
      <c r="D10" s="1"/>
      <c r="E10" s="1"/>
      <c r="F10" s="1"/>
    </row>
    <row r="11" spans="1:6" ht="42.95" customHeight="1">
      <c r="A11" s="24" t="s">
        <v>124</v>
      </c>
      <c r="B11" s="25" t="s">
        <v>125</v>
      </c>
      <c r="C11" s="1"/>
      <c r="D11" s="1"/>
      <c r="E11" s="1"/>
      <c r="F11" s="1"/>
    </row>
    <row r="12" spans="1:6" ht="42.95" customHeight="1">
      <c r="A12" s="24" t="s">
        <v>32</v>
      </c>
      <c r="B12" s="26"/>
      <c r="C12" s="1"/>
      <c r="D12" s="1"/>
      <c r="E12" s="1"/>
      <c r="F12" s="1"/>
    </row>
    <row r="13" spans="1:6" ht="36.950000000000003" customHeight="1">
      <c r="A13" s="16" t="s">
        <v>35</v>
      </c>
      <c r="B13" s="27"/>
      <c r="C13" s="1"/>
      <c r="D13" s="1"/>
      <c r="E13" s="1"/>
      <c r="F13" s="1"/>
    </row>
    <row r="14" spans="1:6" ht="12.95" customHeight="1">
      <c r="A14" s="28"/>
      <c r="B14" s="29" t="s">
        <v>127</v>
      </c>
      <c r="C14" s="1"/>
      <c r="D14" s="1"/>
      <c r="E14" s="1"/>
      <c r="F14" s="1"/>
    </row>
    <row r="15" spans="1:6" ht="35.1" customHeight="1" thickBot="1">
      <c r="A15" s="30" t="s">
        <v>33</v>
      </c>
      <c r="B15" s="31"/>
      <c r="C15" s="1"/>
      <c r="D15" s="1"/>
      <c r="E15" s="1"/>
      <c r="F15" s="1"/>
    </row>
    <row r="16" spans="1:6" ht="21.95" customHeight="1">
      <c r="A16" s="32" t="s">
        <v>126</v>
      </c>
      <c r="B16" s="33"/>
      <c r="C16" s="1"/>
      <c r="D16" s="1"/>
      <c r="E16" s="1"/>
      <c r="F16" s="1"/>
    </row>
    <row r="17" spans="1:6" ht="36.950000000000003" customHeight="1">
      <c r="A17" s="24" t="s">
        <v>36</v>
      </c>
      <c r="B17" s="27"/>
      <c r="C17" s="1"/>
      <c r="D17" s="1"/>
      <c r="E17" s="1"/>
      <c r="F17" s="1"/>
    </row>
    <row r="18" spans="1:6" ht="18" customHeight="1">
      <c r="A18" s="21"/>
      <c r="B18" s="34" t="s">
        <v>31</v>
      </c>
      <c r="C18" s="1"/>
      <c r="D18" s="1"/>
      <c r="E18" s="1"/>
      <c r="F18" s="1"/>
    </row>
    <row r="19" spans="1:6" ht="30" customHeight="1">
      <c r="A19" s="18" t="s">
        <v>90</v>
      </c>
      <c r="B19" s="22"/>
      <c r="C19" s="1"/>
      <c r="D19" s="1"/>
      <c r="E19" s="1"/>
      <c r="F19" s="1"/>
    </row>
    <row r="20" spans="1:6" ht="36.950000000000003" customHeight="1" thickBot="1">
      <c r="A20" s="35" t="s">
        <v>88</v>
      </c>
      <c r="B20" s="36"/>
      <c r="C20" s="1"/>
      <c r="D20" s="1"/>
      <c r="E20" s="1"/>
      <c r="F20" s="1"/>
    </row>
    <row r="21" spans="1:6" ht="23.1" customHeight="1">
      <c r="A21" s="32" t="s">
        <v>37</v>
      </c>
      <c r="B21" s="33"/>
      <c r="C21" s="1"/>
      <c r="D21" s="1"/>
      <c r="E21" s="1"/>
      <c r="F21" s="1"/>
    </row>
    <row r="22" spans="1:6" ht="33.950000000000003" customHeight="1">
      <c r="A22" s="24" t="s">
        <v>38</v>
      </c>
      <c r="B22" s="37" t="s">
        <v>108</v>
      </c>
      <c r="C22" s="1"/>
      <c r="D22" s="1"/>
      <c r="E22" s="1"/>
      <c r="F22" s="1"/>
    </row>
    <row r="23" spans="1:6" ht="23.1" customHeight="1">
      <c r="A23" s="38"/>
      <c r="B23" s="11" t="s">
        <v>109</v>
      </c>
      <c r="C23" s="1"/>
      <c r="D23" s="1"/>
      <c r="E23" s="1"/>
      <c r="F23" s="1"/>
    </row>
    <row r="24" spans="1:6" ht="36" customHeight="1" thickBot="1">
      <c r="A24" s="39" t="s">
        <v>91</v>
      </c>
      <c r="B24" s="40" t="s">
        <v>110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</sheetData>
  <mergeCells count="1">
    <mergeCell ref="A2:B2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topLeftCell="A17" workbookViewId="0">
      <selection activeCell="G22" sqref="G22"/>
    </sheetView>
  </sheetViews>
  <sheetFormatPr defaultColWidth="8.875" defaultRowHeight="13.5"/>
  <cols>
    <col min="1" max="1" width="8.125" customWidth="1"/>
    <col min="2" max="2" width="18.125" customWidth="1"/>
    <col min="3" max="3" width="60.875" customWidth="1"/>
    <col min="4" max="256" width="13.375" customWidth="1"/>
  </cols>
  <sheetData>
    <row r="1" spans="1:6" ht="18">
      <c r="A1" s="11"/>
      <c r="B1" s="11"/>
      <c r="C1" s="12" t="s">
        <v>41</v>
      </c>
    </row>
    <row r="2" spans="1:6" ht="27.95" customHeight="1">
      <c r="A2" s="100" t="s">
        <v>22</v>
      </c>
      <c r="B2" s="100"/>
      <c r="C2" s="100"/>
    </row>
    <row r="3" spans="1:6" ht="18">
      <c r="A3" s="11"/>
      <c r="B3" s="104" t="s">
        <v>129</v>
      </c>
      <c r="C3" s="104"/>
    </row>
    <row r="4" spans="1:6" ht="18">
      <c r="A4" s="11"/>
      <c r="B4" s="105" t="s">
        <v>111</v>
      </c>
      <c r="C4" s="105"/>
    </row>
    <row r="5" spans="1:6" ht="20.100000000000001" customHeight="1">
      <c r="A5" s="101">
        <v>1</v>
      </c>
      <c r="B5" s="41" t="s">
        <v>26</v>
      </c>
      <c r="C5" s="42"/>
    </row>
    <row r="6" spans="1:6" ht="20.100000000000001" customHeight="1">
      <c r="A6" s="102"/>
      <c r="B6" s="43" t="s">
        <v>23</v>
      </c>
      <c r="C6" s="44" t="s">
        <v>28</v>
      </c>
    </row>
    <row r="7" spans="1:6" ht="20.100000000000001" customHeight="1">
      <c r="A7" s="102"/>
      <c r="B7" s="43" t="s">
        <v>24</v>
      </c>
      <c r="C7" s="44"/>
      <c r="F7" s="6"/>
    </row>
    <row r="8" spans="1:6" ht="20.100000000000001" customHeight="1">
      <c r="A8" s="102"/>
      <c r="B8" s="43" t="s">
        <v>27</v>
      </c>
      <c r="C8" s="44"/>
    </row>
    <row r="9" spans="1:6" ht="20.100000000000001" customHeight="1">
      <c r="A9" s="103"/>
      <c r="B9" s="45" t="s">
        <v>25</v>
      </c>
      <c r="C9" s="46"/>
    </row>
    <row r="10" spans="1:6" ht="20.100000000000001" customHeight="1">
      <c r="A10" s="101">
        <v>2</v>
      </c>
      <c r="B10" s="41" t="s">
        <v>26</v>
      </c>
      <c r="C10" s="42"/>
    </row>
    <row r="11" spans="1:6" ht="20.100000000000001" customHeight="1">
      <c r="A11" s="102"/>
      <c r="B11" s="43" t="s">
        <v>23</v>
      </c>
      <c r="C11" s="44" t="s">
        <v>28</v>
      </c>
    </row>
    <row r="12" spans="1:6" ht="20.100000000000001" customHeight="1">
      <c r="A12" s="102"/>
      <c r="B12" s="43" t="s">
        <v>24</v>
      </c>
      <c r="C12" s="44"/>
    </row>
    <row r="13" spans="1:6" ht="20.100000000000001" customHeight="1">
      <c r="A13" s="102"/>
      <c r="B13" s="43" t="s">
        <v>27</v>
      </c>
      <c r="C13" s="44"/>
    </row>
    <row r="14" spans="1:6" ht="20.100000000000001" customHeight="1">
      <c r="A14" s="103"/>
      <c r="B14" s="45" t="s">
        <v>25</v>
      </c>
      <c r="C14" s="46"/>
    </row>
    <row r="15" spans="1:6" ht="20.100000000000001" customHeight="1">
      <c r="A15" s="99">
        <v>3</v>
      </c>
      <c r="B15" s="41" t="s">
        <v>26</v>
      </c>
      <c r="C15" s="42"/>
    </row>
    <row r="16" spans="1:6" ht="20.100000000000001" customHeight="1">
      <c r="A16" s="99"/>
      <c r="B16" s="43" t="s">
        <v>23</v>
      </c>
      <c r="C16" s="44" t="s">
        <v>28</v>
      </c>
    </row>
    <row r="17" spans="1:3" ht="20.100000000000001" customHeight="1">
      <c r="A17" s="99"/>
      <c r="B17" s="43" t="s">
        <v>24</v>
      </c>
      <c r="C17" s="44"/>
    </row>
    <row r="18" spans="1:3" ht="20.100000000000001" customHeight="1">
      <c r="A18" s="99"/>
      <c r="B18" s="43" t="s">
        <v>27</v>
      </c>
      <c r="C18" s="44"/>
    </row>
    <row r="19" spans="1:3" ht="20.100000000000001" customHeight="1">
      <c r="A19" s="99"/>
      <c r="B19" s="45" t="s">
        <v>25</v>
      </c>
      <c r="C19" s="46"/>
    </row>
    <row r="20" spans="1:3" ht="20.100000000000001" customHeight="1">
      <c r="A20" s="99">
        <v>4</v>
      </c>
      <c r="B20" s="41" t="s">
        <v>26</v>
      </c>
      <c r="C20" s="42"/>
    </row>
    <row r="21" spans="1:3" ht="20.100000000000001" customHeight="1">
      <c r="A21" s="99"/>
      <c r="B21" s="43" t="s">
        <v>23</v>
      </c>
      <c r="C21" s="44" t="s">
        <v>28</v>
      </c>
    </row>
    <row r="22" spans="1:3" ht="20.100000000000001" customHeight="1">
      <c r="A22" s="99"/>
      <c r="B22" s="43" t="s">
        <v>24</v>
      </c>
      <c r="C22" s="44"/>
    </row>
    <row r="23" spans="1:3" ht="20.100000000000001" customHeight="1">
      <c r="A23" s="99"/>
      <c r="B23" s="43" t="s">
        <v>27</v>
      </c>
      <c r="C23" s="44"/>
    </row>
    <row r="24" spans="1:3" ht="20.100000000000001" customHeight="1">
      <c r="A24" s="99"/>
      <c r="B24" s="45" t="s">
        <v>25</v>
      </c>
      <c r="C24" s="46"/>
    </row>
    <row r="25" spans="1:3" ht="20.100000000000001" customHeight="1">
      <c r="A25" s="99">
        <v>5</v>
      </c>
      <c r="B25" s="41" t="s">
        <v>26</v>
      </c>
      <c r="C25" s="42"/>
    </row>
    <row r="26" spans="1:3" ht="20.100000000000001" customHeight="1">
      <c r="A26" s="99"/>
      <c r="B26" s="43" t="s">
        <v>23</v>
      </c>
      <c r="C26" s="44" t="s">
        <v>28</v>
      </c>
    </row>
    <row r="27" spans="1:3" ht="20.100000000000001" customHeight="1">
      <c r="A27" s="99"/>
      <c r="B27" s="43" t="s">
        <v>24</v>
      </c>
      <c r="C27" s="44"/>
    </row>
    <row r="28" spans="1:3" ht="20.100000000000001" customHeight="1">
      <c r="A28" s="99"/>
      <c r="B28" s="43" t="s">
        <v>27</v>
      </c>
      <c r="C28" s="44"/>
    </row>
    <row r="29" spans="1:3" ht="20.100000000000001" customHeight="1">
      <c r="A29" s="99"/>
      <c r="B29" s="45" t="s">
        <v>25</v>
      </c>
      <c r="C29" s="46"/>
    </row>
    <row r="30" spans="1:3" ht="20.100000000000001" customHeight="1">
      <c r="A30" s="99">
        <v>6</v>
      </c>
      <c r="B30" s="41" t="s">
        <v>26</v>
      </c>
      <c r="C30" s="42"/>
    </row>
    <row r="31" spans="1:3" ht="20.100000000000001" customHeight="1">
      <c r="A31" s="99"/>
      <c r="B31" s="43" t="s">
        <v>23</v>
      </c>
      <c r="C31" s="44" t="s">
        <v>28</v>
      </c>
    </row>
    <row r="32" spans="1:3" ht="20.100000000000001" customHeight="1">
      <c r="A32" s="99"/>
      <c r="B32" s="43" t="s">
        <v>24</v>
      </c>
      <c r="C32" s="44"/>
    </row>
    <row r="33" spans="1:3" ht="20.100000000000001" customHeight="1">
      <c r="A33" s="99"/>
      <c r="B33" s="43" t="s">
        <v>27</v>
      </c>
      <c r="C33" s="44"/>
    </row>
    <row r="34" spans="1:3" ht="20.100000000000001" customHeight="1">
      <c r="A34" s="99"/>
      <c r="B34" s="45" t="s">
        <v>25</v>
      </c>
      <c r="C34" s="46"/>
    </row>
  </sheetData>
  <mergeCells count="9">
    <mergeCell ref="A20:A24"/>
    <mergeCell ref="A25:A29"/>
    <mergeCell ref="A30:A34"/>
    <mergeCell ref="A2:C2"/>
    <mergeCell ref="A5:A9"/>
    <mergeCell ref="A10:A14"/>
    <mergeCell ref="A15:A19"/>
    <mergeCell ref="B3:C3"/>
    <mergeCell ref="B4:C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workbookViewId="0">
      <selection activeCell="F17" sqref="F17"/>
    </sheetView>
  </sheetViews>
  <sheetFormatPr defaultColWidth="8.875" defaultRowHeight="13.5"/>
  <cols>
    <col min="1" max="1" width="8.125" customWidth="1"/>
    <col min="2" max="2" width="18.125" customWidth="1"/>
    <col min="3" max="3" width="61.125" bestFit="1" customWidth="1"/>
    <col min="4" max="256" width="13.375" customWidth="1"/>
  </cols>
  <sheetData>
    <row r="1" spans="1:6" ht="18">
      <c r="A1" s="11"/>
      <c r="B1" s="11"/>
      <c r="C1" s="12" t="s">
        <v>40</v>
      </c>
    </row>
    <row r="2" spans="1:6" ht="27.95" customHeight="1">
      <c r="A2" s="100" t="s">
        <v>16</v>
      </c>
      <c r="B2" s="100"/>
      <c r="C2" s="100"/>
    </row>
    <row r="3" spans="1:6" ht="19.5">
      <c r="A3" s="11"/>
      <c r="B3" s="47" t="s">
        <v>128</v>
      </c>
      <c r="C3" s="48"/>
    </row>
    <row r="4" spans="1:6" ht="15.95" customHeight="1">
      <c r="A4" s="11"/>
      <c r="B4" s="47" t="s">
        <v>114</v>
      </c>
      <c r="C4" s="48"/>
    </row>
    <row r="5" spans="1:6" ht="12" customHeight="1">
      <c r="A5" s="11"/>
      <c r="B5" s="47"/>
      <c r="C5" s="48"/>
    </row>
    <row r="6" spans="1:6" ht="26.1" customHeight="1">
      <c r="A6" s="106" t="s">
        <v>20</v>
      </c>
      <c r="B6" s="107"/>
      <c r="C6" s="49"/>
    </row>
    <row r="7" spans="1:6" ht="26.1" customHeight="1">
      <c r="A7" s="108" t="s">
        <v>19</v>
      </c>
      <c r="B7" s="109"/>
      <c r="C7" s="50" t="s">
        <v>112</v>
      </c>
      <c r="F7" s="6"/>
    </row>
    <row r="8" spans="1:6" ht="26.1" customHeight="1">
      <c r="A8" s="108" t="s">
        <v>18</v>
      </c>
      <c r="B8" s="109"/>
      <c r="C8" s="51"/>
    </row>
    <row r="9" spans="1:6" ht="26.1" customHeight="1">
      <c r="A9" s="110" t="s">
        <v>17</v>
      </c>
      <c r="B9" s="111"/>
      <c r="C9" s="52"/>
    </row>
    <row r="10" spans="1:6" ht="20.100000000000001" customHeight="1">
      <c r="A10" s="112" t="s">
        <v>21</v>
      </c>
      <c r="B10" s="112"/>
      <c r="C10" s="112"/>
    </row>
    <row r="11" spans="1:6" ht="24" customHeight="1">
      <c r="A11" s="101">
        <v>1</v>
      </c>
      <c r="B11" s="41" t="s">
        <v>26</v>
      </c>
      <c r="C11" s="42"/>
    </row>
    <row r="12" spans="1:6" ht="24" customHeight="1">
      <c r="A12" s="102"/>
      <c r="B12" s="43" t="s">
        <v>23</v>
      </c>
      <c r="C12" s="44" t="s">
        <v>113</v>
      </c>
    </row>
    <row r="13" spans="1:6" ht="24" customHeight="1">
      <c r="A13" s="102"/>
      <c r="B13" s="43" t="s">
        <v>24</v>
      </c>
      <c r="C13" s="44"/>
    </row>
    <row r="14" spans="1:6" ht="24" customHeight="1">
      <c r="A14" s="103"/>
      <c r="B14" s="43" t="s">
        <v>27</v>
      </c>
      <c r="C14" s="44"/>
    </row>
    <row r="15" spans="1:6" ht="24" customHeight="1">
      <c r="A15" s="101">
        <v>2</v>
      </c>
      <c r="B15" s="41" t="s">
        <v>26</v>
      </c>
      <c r="C15" s="42"/>
    </row>
    <row r="16" spans="1:6" ht="24" customHeight="1">
      <c r="A16" s="102"/>
      <c r="B16" s="43" t="s">
        <v>23</v>
      </c>
      <c r="C16" s="44" t="s">
        <v>113</v>
      </c>
    </row>
    <row r="17" spans="1:3" ht="24" customHeight="1">
      <c r="A17" s="102"/>
      <c r="B17" s="43" t="s">
        <v>24</v>
      </c>
      <c r="C17" s="44"/>
    </row>
    <row r="18" spans="1:3" ht="24" customHeight="1">
      <c r="A18" s="103"/>
      <c r="B18" s="43" t="s">
        <v>27</v>
      </c>
      <c r="C18" s="44"/>
    </row>
    <row r="19" spans="1:3" ht="24" customHeight="1">
      <c r="A19" s="101">
        <v>3</v>
      </c>
      <c r="B19" s="41" t="s">
        <v>26</v>
      </c>
      <c r="C19" s="42"/>
    </row>
    <row r="20" spans="1:3" ht="24" customHeight="1">
      <c r="A20" s="102"/>
      <c r="B20" s="43" t="s">
        <v>23</v>
      </c>
      <c r="C20" s="44" t="s">
        <v>113</v>
      </c>
    </row>
    <row r="21" spans="1:3" ht="24" customHeight="1">
      <c r="A21" s="102"/>
      <c r="B21" s="43" t="s">
        <v>24</v>
      </c>
      <c r="C21" s="44"/>
    </row>
    <row r="22" spans="1:3" ht="24" customHeight="1">
      <c r="A22" s="103"/>
      <c r="B22" s="43" t="s">
        <v>27</v>
      </c>
      <c r="C22" s="44"/>
    </row>
    <row r="23" spans="1:3" ht="24" customHeight="1">
      <c r="A23" s="101">
        <v>4</v>
      </c>
      <c r="B23" s="41" t="s">
        <v>26</v>
      </c>
      <c r="C23" s="42"/>
    </row>
    <row r="24" spans="1:3" ht="24" customHeight="1">
      <c r="A24" s="102"/>
      <c r="B24" s="43" t="s">
        <v>23</v>
      </c>
      <c r="C24" s="44" t="s">
        <v>113</v>
      </c>
    </row>
    <row r="25" spans="1:3" ht="24" customHeight="1">
      <c r="A25" s="102"/>
      <c r="B25" s="43" t="s">
        <v>24</v>
      </c>
      <c r="C25" s="44"/>
    </row>
    <row r="26" spans="1:3" ht="24" customHeight="1">
      <c r="A26" s="103"/>
      <c r="B26" s="43" t="s">
        <v>27</v>
      </c>
      <c r="C26" s="44"/>
    </row>
    <row r="27" spans="1:3" ht="24.95" customHeight="1">
      <c r="A27" s="101">
        <v>5</v>
      </c>
      <c r="B27" s="41" t="s">
        <v>26</v>
      </c>
      <c r="C27" s="42"/>
    </row>
    <row r="28" spans="1:3" ht="24.95" customHeight="1">
      <c r="A28" s="102"/>
      <c r="B28" s="43" t="s">
        <v>23</v>
      </c>
      <c r="C28" s="44" t="s">
        <v>113</v>
      </c>
    </row>
    <row r="29" spans="1:3" ht="24.95" customHeight="1">
      <c r="A29" s="102"/>
      <c r="B29" s="43" t="s">
        <v>24</v>
      </c>
      <c r="C29" s="44"/>
    </row>
    <row r="30" spans="1:3" ht="24.95" customHeight="1">
      <c r="A30" s="103"/>
      <c r="B30" s="45" t="s">
        <v>27</v>
      </c>
      <c r="C30" s="46"/>
    </row>
  </sheetData>
  <mergeCells count="11">
    <mergeCell ref="A11:A14"/>
    <mergeCell ref="A19:A22"/>
    <mergeCell ref="A2:C2"/>
    <mergeCell ref="A23:A26"/>
    <mergeCell ref="A27:A30"/>
    <mergeCell ref="A6:B6"/>
    <mergeCell ref="A7:B7"/>
    <mergeCell ref="A8:B8"/>
    <mergeCell ref="A9:B9"/>
    <mergeCell ref="A10:C10"/>
    <mergeCell ref="A15:A18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workbookViewId="0">
      <selection activeCell="E24" sqref="E24"/>
    </sheetView>
  </sheetViews>
  <sheetFormatPr defaultColWidth="8.875" defaultRowHeight="13.5"/>
  <cols>
    <col min="1" max="1" width="9.5" style="5" customWidth="1"/>
    <col min="2" max="2" width="28.625" style="5" customWidth="1"/>
    <col min="3" max="3" width="9" style="5" customWidth="1"/>
    <col min="4" max="4" width="18.875" style="5" customWidth="1"/>
    <col min="5" max="5" width="14" style="5" customWidth="1"/>
    <col min="6" max="256" width="13.375" style="5" customWidth="1"/>
    <col min="257" max="16384" width="8.875" style="5"/>
  </cols>
  <sheetData>
    <row r="1" spans="1:5" ht="24" customHeight="1">
      <c r="A1" s="115" t="s">
        <v>86</v>
      </c>
      <c r="B1" s="115"/>
      <c r="C1" s="53"/>
      <c r="D1" s="53"/>
      <c r="E1" s="53"/>
    </row>
    <row r="2" spans="1:5" ht="24" customHeight="1">
      <c r="A2" s="116"/>
      <c r="B2" s="116"/>
      <c r="C2" s="53"/>
      <c r="D2" s="53"/>
      <c r="E2" s="54" t="s">
        <v>77</v>
      </c>
    </row>
    <row r="3" spans="1:5" ht="24" customHeight="1">
      <c r="A3" s="117"/>
      <c r="B3" s="116"/>
      <c r="C3" s="53"/>
      <c r="D3" s="53"/>
      <c r="E3" s="53"/>
    </row>
    <row r="4" spans="1:5" ht="24" customHeight="1">
      <c r="A4" s="117"/>
      <c r="B4" s="116"/>
      <c r="C4" s="55" t="s">
        <v>116</v>
      </c>
      <c r="D4" s="113" t="s">
        <v>115</v>
      </c>
      <c r="E4" s="114"/>
    </row>
    <row r="5" spans="1:5" ht="24.95" customHeight="1">
      <c r="A5" s="116"/>
      <c r="B5" s="116"/>
      <c r="C5" s="14" t="s">
        <v>140</v>
      </c>
      <c r="D5" s="114"/>
      <c r="E5" s="114"/>
    </row>
    <row r="6" spans="1:5" ht="27" customHeight="1">
      <c r="A6" s="56"/>
      <c r="B6" s="57"/>
      <c r="C6" s="57"/>
      <c r="D6" s="57"/>
      <c r="E6" s="57"/>
    </row>
    <row r="7" spans="1:5" ht="33" customHeight="1">
      <c r="A7" s="53"/>
      <c r="B7" s="53"/>
      <c r="C7" s="53"/>
      <c r="D7" s="53"/>
      <c r="E7" s="53"/>
    </row>
    <row r="8" spans="1:5" ht="18">
      <c r="A8" s="119" t="s">
        <v>78</v>
      </c>
      <c r="B8" s="119"/>
      <c r="C8" s="119"/>
      <c r="D8" s="119"/>
      <c r="E8" s="119"/>
    </row>
    <row r="9" spans="1:5" ht="18">
      <c r="A9" s="120" t="s">
        <v>68</v>
      </c>
      <c r="B9" s="120"/>
      <c r="C9" s="120"/>
      <c r="D9" s="120"/>
      <c r="E9" s="120"/>
    </row>
    <row r="10" spans="1:5" ht="36.950000000000003" customHeight="1">
      <c r="A10" s="58"/>
      <c r="B10" s="53"/>
      <c r="C10" s="53"/>
      <c r="D10" s="53"/>
      <c r="E10" s="53"/>
    </row>
    <row r="11" spans="1:5" ht="26.1" customHeight="1">
      <c r="A11" s="59" t="s">
        <v>45</v>
      </c>
      <c r="B11" s="53"/>
      <c r="C11" s="53"/>
      <c r="D11" s="53"/>
      <c r="E11" s="53"/>
    </row>
    <row r="12" spans="1:5" ht="24" customHeight="1">
      <c r="A12" s="59" t="s">
        <v>81</v>
      </c>
      <c r="B12" s="53"/>
      <c r="C12" s="53" t="s">
        <v>82</v>
      </c>
      <c r="D12" s="53"/>
      <c r="E12" s="53"/>
    </row>
    <row r="13" spans="1:5" ht="24" customHeight="1">
      <c r="A13" s="59" t="s">
        <v>83</v>
      </c>
      <c r="B13" s="53"/>
      <c r="C13" s="53" t="s">
        <v>84</v>
      </c>
      <c r="D13" s="53"/>
      <c r="E13" s="53"/>
    </row>
    <row r="14" spans="1:5" ht="30" customHeight="1">
      <c r="A14" s="53"/>
      <c r="B14" s="53"/>
      <c r="C14" s="53"/>
      <c r="D14" s="60" t="s">
        <v>137</v>
      </c>
      <c r="E14" s="53"/>
    </row>
    <row r="15" spans="1:5" ht="18" customHeight="1">
      <c r="A15" s="53"/>
      <c r="B15" s="53"/>
      <c r="C15" s="53"/>
      <c r="D15" s="60" t="s">
        <v>100</v>
      </c>
      <c r="E15" s="53"/>
    </row>
    <row r="16" spans="1:5" ht="18" customHeight="1">
      <c r="A16" s="53"/>
      <c r="B16" s="53"/>
      <c r="C16" s="53"/>
      <c r="D16" s="59" t="s">
        <v>85</v>
      </c>
      <c r="E16" s="60" t="s">
        <v>139</v>
      </c>
    </row>
    <row r="17" spans="1:5" ht="18" customHeight="1">
      <c r="A17" s="53"/>
      <c r="B17" s="53"/>
      <c r="C17" s="53"/>
      <c r="D17" s="60" t="s">
        <v>145</v>
      </c>
      <c r="E17" s="53"/>
    </row>
    <row r="18" spans="1:5" ht="18" customHeight="1">
      <c r="A18" s="53"/>
      <c r="B18" s="53"/>
      <c r="C18" s="53"/>
      <c r="D18" s="53"/>
      <c r="E18" s="60" t="s">
        <v>150</v>
      </c>
    </row>
    <row r="19" spans="1:5" ht="18">
      <c r="A19" s="59"/>
      <c r="B19" s="53"/>
      <c r="C19" s="53"/>
      <c r="D19" s="53"/>
      <c r="E19" s="53"/>
    </row>
    <row r="20" spans="1:5" ht="39.950000000000003" customHeight="1">
      <c r="A20" s="118" t="s">
        <v>149</v>
      </c>
      <c r="B20" s="118"/>
      <c r="C20" s="118"/>
      <c r="D20" s="118"/>
      <c r="E20" s="118"/>
    </row>
    <row r="21" spans="1:5" ht="18">
      <c r="A21" s="58"/>
      <c r="B21" s="53"/>
      <c r="C21" s="53"/>
      <c r="D21" s="53"/>
      <c r="E21" s="53"/>
    </row>
    <row r="22" spans="1:5" ht="18">
      <c r="A22" s="119" t="s">
        <v>67</v>
      </c>
      <c r="B22" s="119"/>
      <c r="C22" s="119"/>
      <c r="D22" s="119"/>
      <c r="E22" s="119"/>
    </row>
    <row r="23" spans="1:5" ht="18">
      <c r="A23" s="59"/>
      <c r="B23" s="53"/>
      <c r="C23" s="53"/>
      <c r="D23" s="53"/>
      <c r="E23" s="53"/>
    </row>
    <row r="24" spans="1:5" ht="18">
      <c r="A24" s="54" t="s">
        <v>79</v>
      </c>
      <c r="B24" s="60" t="s">
        <v>80</v>
      </c>
      <c r="C24" s="59"/>
      <c r="D24" s="53"/>
      <c r="E24" s="53"/>
    </row>
    <row r="25" spans="1:5" ht="33" customHeight="1">
      <c r="A25" s="54" t="s">
        <v>79</v>
      </c>
      <c r="B25" s="118" t="s">
        <v>104</v>
      </c>
      <c r="C25" s="118"/>
      <c r="D25" s="118"/>
      <c r="E25" s="118"/>
    </row>
    <row r="26" spans="1:5" ht="18">
      <c r="A26" s="53"/>
      <c r="B26" s="53"/>
      <c r="C26" s="53"/>
      <c r="D26" s="53"/>
      <c r="E26" s="54" t="s">
        <v>69</v>
      </c>
    </row>
    <row r="27" spans="1:5">
      <c r="A27" s="7"/>
    </row>
    <row r="28" spans="1:5">
      <c r="A28" s="7"/>
    </row>
    <row r="29" spans="1:5">
      <c r="A29" s="7"/>
    </row>
    <row r="30" spans="1:5">
      <c r="A30" s="7"/>
    </row>
  </sheetData>
  <mergeCells count="11">
    <mergeCell ref="A20:E20"/>
    <mergeCell ref="B25:E25"/>
    <mergeCell ref="A22:E22"/>
    <mergeCell ref="A8:E8"/>
    <mergeCell ref="A9:E9"/>
    <mergeCell ref="D4:E5"/>
    <mergeCell ref="A1:B1"/>
    <mergeCell ref="A2:B2"/>
    <mergeCell ref="A3:B3"/>
    <mergeCell ref="A4:B4"/>
    <mergeCell ref="A5:B5"/>
  </mergeCells>
  <phoneticPr fontId="2"/>
  <pageMargins left="0.78740157480314965" right="0.78740157480314965" top="0.39370078740157483" bottom="0.98425196850393704" header="0.51181102362204722" footer="0.51181102362204722"/>
  <pageSetup paperSize="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"/>
  <sheetViews>
    <sheetView tabSelected="1" workbookViewId="0">
      <selection activeCell="B6" sqref="B6"/>
    </sheetView>
  </sheetViews>
  <sheetFormatPr defaultColWidth="8.875" defaultRowHeight="13.5"/>
  <cols>
    <col min="1" max="1" width="3.625" style="2" customWidth="1"/>
    <col min="2" max="2" width="40.875" style="2" customWidth="1"/>
    <col min="3" max="5" width="16.875" style="2" customWidth="1"/>
    <col min="6" max="6" width="15.875" style="2" customWidth="1"/>
    <col min="7" max="8" width="9.5" style="2" bestFit="1" customWidth="1"/>
    <col min="9" max="16384" width="8.875" style="2"/>
  </cols>
  <sheetData>
    <row r="1" spans="1:6" ht="16.5" customHeight="1">
      <c r="A1" s="121" t="s">
        <v>151</v>
      </c>
      <c r="B1" s="121"/>
      <c r="C1" s="121"/>
      <c r="D1" s="121"/>
      <c r="E1" s="121"/>
      <c r="F1" s="121"/>
    </row>
    <row r="2" spans="1:6" ht="15" customHeight="1">
      <c r="A2" s="121" t="s">
        <v>117</v>
      </c>
      <c r="B2" s="121"/>
      <c r="C2" s="121"/>
      <c r="D2" s="121"/>
      <c r="E2" s="121"/>
      <c r="F2" s="121"/>
    </row>
    <row r="3" spans="1:6" ht="12.95" customHeight="1">
      <c r="A3" s="61"/>
      <c r="B3" s="61"/>
      <c r="C3" s="61"/>
      <c r="D3" s="61"/>
      <c r="E3" s="61"/>
      <c r="F3" s="62" t="s">
        <v>47</v>
      </c>
    </row>
    <row r="4" spans="1:6" ht="16.5" customHeight="1">
      <c r="A4" s="63"/>
      <c r="B4" s="124" t="s">
        <v>48</v>
      </c>
      <c r="C4" s="126" t="s">
        <v>49</v>
      </c>
      <c r="D4" s="122" t="s">
        <v>50</v>
      </c>
      <c r="E4" s="123"/>
      <c r="F4" s="126" t="s">
        <v>51</v>
      </c>
    </row>
    <row r="5" spans="1:6" s="3" customFormat="1" ht="16.5" customHeight="1">
      <c r="A5" s="64"/>
      <c r="B5" s="125"/>
      <c r="C5" s="127"/>
      <c r="D5" s="65" t="s">
        <v>52</v>
      </c>
      <c r="E5" s="66" t="s">
        <v>53</v>
      </c>
      <c r="F5" s="127"/>
    </row>
    <row r="6" spans="1:6" ht="21.95" customHeight="1">
      <c r="A6" s="67" t="s">
        <v>93</v>
      </c>
      <c r="B6" s="68" t="s">
        <v>54</v>
      </c>
      <c r="C6" s="69">
        <f t="shared" ref="C6:C14" si="0">D6+E6</f>
        <v>0</v>
      </c>
      <c r="D6" s="69">
        <f>SUM(D7:D10,D13)</f>
        <v>0</v>
      </c>
      <c r="E6" s="69">
        <f>SUM(E7:E10,E13)</f>
        <v>0</v>
      </c>
      <c r="F6" s="68"/>
    </row>
    <row r="7" spans="1:6" ht="21.95" customHeight="1">
      <c r="A7" s="64"/>
      <c r="B7" s="70" t="s">
        <v>55</v>
      </c>
      <c r="C7" s="71">
        <f t="shared" si="0"/>
        <v>0</v>
      </c>
      <c r="D7" s="72"/>
      <c r="E7" s="71"/>
      <c r="F7" s="70"/>
    </row>
    <row r="8" spans="1:6" ht="21.95" customHeight="1">
      <c r="A8" s="64"/>
      <c r="B8" s="73" t="s">
        <v>56</v>
      </c>
      <c r="C8" s="74">
        <f t="shared" si="0"/>
        <v>0</v>
      </c>
      <c r="D8" s="75"/>
      <c r="E8" s="74"/>
      <c r="F8" s="73"/>
    </row>
    <row r="9" spans="1:6" ht="21.95" customHeight="1">
      <c r="A9" s="64"/>
      <c r="B9" s="73" t="s">
        <v>57</v>
      </c>
      <c r="C9" s="74">
        <f t="shared" si="0"/>
        <v>0</v>
      </c>
      <c r="D9" s="75"/>
      <c r="E9" s="74"/>
      <c r="F9" s="73"/>
    </row>
    <row r="10" spans="1:6" ht="21.95" customHeight="1">
      <c r="A10" s="64"/>
      <c r="B10" s="73" t="s">
        <v>118</v>
      </c>
      <c r="C10" s="74">
        <f>SUM(C11:C12)</f>
        <v>0</v>
      </c>
      <c r="D10" s="74">
        <f>SUM(D11:D12)</f>
        <v>0</v>
      </c>
      <c r="E10" s="74">
        <f>SUM(E11:E12)</f>
        <v>0</v>
      </c>
      <c r="F10" s="73"/>
    </row>
    <row r="11" spans="1:6" ht="21.95" customHeight="1">
      <c r="A11" s="64"/>
      <c r="B11" s="76" t="s">
        <v>130</v>
      </c>
      <c r="C11" s="77">
        <f>(D11+E11)</f>
        <v>0</v>
      </c>
      <c r="D11" s="78"/>
      <c r="E11" s="79"/>
      <c r="F11" s="76"/>
    </row>
    <row r="12" spans="1:6" ht="21.95" customHeight="1">
      <c r="A12" s="64"/>
      <c r="B12" s="73" t="s">
        <v>141</v>
      </c>
      <c r="C12" s="80">
        <f>(D12+E12)</f>
        <v>0</v>
      </c>
      <c r="D12" s="75"/>
      <c r="E12" s="74"/>
      <c r="F12" s="73"/>
    </row>
    <row r="13" spans="1:6" ht="21.95" customHeight="1">
      <c r="A13" s="64"/>
      <c r="B13" s="76" t="s">
        <v>142</v>
      </c>
      <c r="C13" s="74">
        <f t="shared" ref="C13" si="1">D13+E13</f>
        <v>0</v>
      </c>
      <c r="D13" s="75"/>
      <c r="E13" s="74"/>
      <c r="F13" s="76"/>
    </row>
    <row r="14" spans="1:6" ht="21.95" customHeight="1">
      <c r="A14" s="67" t="s">
        <v>94</v>
      </c>
      <c r="B14" s="68" t="s">
        <v>58</v>
      </c>
      <c r="C14" s="69">
        <f t="shared" si="0"/>
        <v>0</v>
      </c>
      <c r="D14" s="81">
        <f>SUM(D15,D18:D25)</f>
        <v>0</v>
      </c>
      <c r="E14" s="69">
        <f>SUM(E15,E18:E25)</f>
        <v>0</v>
      </c>
      <c r="F14" s="68"/>
    </row>
    <row r="15" spans="1:6" ht="21.95" customHeight="1">
      <c r="A15" s="64"/>
      <c r="B15" s="70" t="s">
        <v>143</v>
      </c>
      <c r="C15" s="74">
        <f>SUM(C16:C17)</f>
        <v>0</v>
      </c>
      <c r="D15" s="74">
        <f>SUM(D16:D17)</f>
        <v>0</v>
      </c>
      <c r="E15" s="74">
        <f>SUM(E16:E17)</f>
        <v>0</v>
      </c>
      <c r="F15" s="70"/>
    </row>
    <row r="16" spans="1:6" ht="21.95" customHeight="1">
      <c r="A16" s="64"/>
      <c r="B16" s="128" t="s">
        <v>152</v>
      </c>
      <c r="C16" s="77">
        <f>(D16+E16)</f>
        <v>0</v>
      </c>
      <c r="D16" s="78"/>
      <c r="E16" s="79"/>
      <c r="F16" s="76"/>
    </row>
    <row r="17" spans="1:6" ht="21.95" customHeight="1">
      <c r="A17" s="64"/>
      <c r="B17" s="70" t="s">
        <v>122</v>
      </c>
      <c r="C17" s="80">
        <f>(D17+E17)</f>
        <v>0</v>
      </c>
      <c r="D17" s="75"/>
      <c r="E17" s="74"/>
      <c r="F17" s="73"/>
    </row>
    <row r="18" spans="1:6" ht="21.95" customHeight="1">
      <c r="A18" s="64"/>
      <c r="B18" s="70" t="s">
        <v>144</v>
      </c>
      <c r="C18" s="74">
        <f t="shared" ref="C18:C31" si="2">D18+E18</f>
        <v>0</v>
      </c>
      <c r="D18" s="75"/>
      <c r="E18" s="74"/>
      <c r="F18" s="73"/>
    </row>
    <row r="19" spans="1:6" ht="21.95" customHeight="1">
      <c r="A19" s="64"/>
      <c r="B19" s="70" t="s">
        <v>133</v>
      </c>
      <c r="C19" s="71">
        <f t="shared" si="2"/>
        <v>0</v>
      </c>
      <c r="D19" s="75"/>
      <c r="E19" s="74"/>
      <c r="F19" s="73"/>
    </row>
    <row r="20" spans="1:6" ht="21.95" customHeight="1">
      <c r="A20" s="64"/>
      <c r="B20" s="70" t="s">
        <v>59</v>
      </c>
      <c r="C20" s="71">
        <f t="shared" si="2"/>
        <v>0</v>
      </c>
      <c r="D20" s="75"/>
      <c r="E20" s="74"/>
      <c r="F20" s="73"/>
    </row>
    <row r="21" spans="1:6" ht="21.95" customHeight="1">
      <c r="A21" s="64"/>
      <c r="B21" s="70" t="s">
        <v>60</v>
      </c>
      <c r="C21" s="71">
        <f t="shared" si="2"/>
        <v>0</v>
      </c>
      <c r="D21" s="75"/>
      <c r="E21" s="74"/>
      <c r="F21" s="73"/>
    </row>
    <row r="22" spans="1:6" ht="21.95" customHeight="1">
      <c r="A22" s="64"/>
      <c r="B22" s="70" t="s">
        <v>61</v>
      </c>
      <c r="C22" s="71">
        <f t="shared" si="2"/>
        <v>0</v>
      </c>
      <c r="D22" s="75"/>
      <c r="E22" s="74"/>
      <c r="F22" s="73"/>
    </row>
    <row r="23" spans="1:6" ht="21.95" customHeight="1">
      <c r="A23" s="64"/>
      <c r="B23" s="70" t="s">
        <v>62</v>
      </c>
      <c r="C23" s="71">
        <f t="shared" si="2"/>
        <v>0</v>
      </c>
      <c r="D23" s="75"/>
      <c r="E23" s="74"/>
      <c r="F23" s="73"/>
    </row>
    <row r="24" spans="1:6" ht="27" customHeight="1">
      <c r="A24" s="64"/>
      <c r="B24" s="82" t="s">
        <v>63</v>
      </c>
      <c r="C24" s="71">
        <f t="shared" si="2"/>
        <v>0</v>
      </c>
      <c r="D24" s="75"/>
      <c r="E24" s="74"/>
      <c r="F24" s="73"/>
    </row>
    <row r="25" spans="1:6" ht="21.95" customHeight="1">
      <c r="A25" s="64"/>
      <c r="B25" s="70" t="s">
        <v>64</v>
      </c>
      <c r="C25" s="71">
        <f t="shared" si="2"/>
        <v>0</v>
      </c>
      <c r="D25" s="75"/>
      <c r="E25" s="74"/>
      <c r="F25" s="83"/>
    </row>
    <row r="26" spans="1:6" ht="21.95" customHeight="1">
      <c r="A26" s="67" t="s">
        <v>95</v>
      </c>
      <c r="B26" s="68" t="s">
        <v>65</v>
      </c>
      <c r="C26" s="69">
        <f t="shared" si="2"/>
        <v>0</v>
      </c>
      <c r="D26" s="81">
        <f>SUM(D27:D31)</f>
        <v>0</v>
      </c>
      <c r="E26" s="69">
        <f>SUM(E27:E31)</f>
        <v>0</v>
      </c>
      <c r="F26" s="68"/>
    </row>
    <row r="27" spans="1:6" ht="21.95" customHeight="1">
      <c r="A27" s="64"/>
      <c r="B27" s="70" t="s">
        <v>0</v>
      </c>
      <c r="C27" s="71">
        <f t="shared" si="2"/>
        <v>0</v>
      </c>
      <c r="D27" s="72"/>
      <c r="E27" s="71"/>
      <c r="F27" s="70"/>
    </row>
    <row r="28" spans="1:6" ht="21.95" customHeight="1">
      <c r="A28" s="64"/>
      <c r="B28" s="70" t="s">
        <v>132</v>
      </c>
      <c r="C28" s="71">
        <f t="shared" si="2"/>
        <v>0</v>
      </c>
      <c r="D28" s="75"/>
      <c r="E28" s="74"/>
      <c r="F28" s="73"/>
    </row>
    <row r="29" spans="1:6" ht="21.95" customHeight="1">
      <c r="A29" s="64"/>
      <c r="B29" s="70" t="s">
        <v>1</v>
      </c>
      <c r="C29" s="71">
        <f t="shared" si="2"/>
        <v>0</v>
      </c>
      <c r="D29" s="75"/>
      <c r="E29" s="74"/>
      <c r="F29" s="73"/>
    </row>
    <row r="30" spans="1:6" ht="21.95" customHeight="1">
      <c r="A30" s="64"/>
      <c r="B30" s="70" t="s">
        <v>2</v>
      </c>
      <c r="C30" s="71">
        <f t="shared" si="2"/>
        <v>0</v>
      </c>
      <c r="D30" s="75"/>
      <c r="E30" s="74"/>
      <c r="F30" s="73"/>
    </row>
    <row r="31" spans="1:6" ht="21.95" customHeight="1">
      <c r="A31" s="64"/>
      <c r="B31" s="70" t="s">
        <v>71</v>
      </c>
      <c r="C31" s="71">
        <f t="shared" si="2"/>
        <v>0</v>
      </c>
      <c r="D31" s="75"/>
      <c r="E31" s="74"/>
      <c r="F31" s="73"/>
    </row>
    <row r="32" spans="1:6" ht="21.95" customHeight="1">
      <c r="A32" s="67" t="s">
        <v>96</v>
      </c>
      <c r="B32" s="68" t="s">
        <v>72</v>
      </c>
      <c r="C32" s="69">
        <f>D32+E32</f>
        <v>0</v>
      </c>
      <c r="D32" s="81">
        <f>D33</f>
        <v>0</v>
      </c>
      <c r="E32" s="69">
        <f>E33</f>
        <v>0</v>
      </c>
      <c r="F32" s="68"/>
    </row>
    <row r="33" spans="1:6" ht="21.95" customHeight="1">
      <c r="A33" s="64"/>
      <c r="B33" s="70"/>
      <c r="C33" s="71">
        <f>D33+E33</f>
        <v>0</v>
      </c>
      <c r="D33" s="72"/>
      <c r="E33" s="71"/>
      <c r="F33" s="70"/>
    </row>
    <row r="34" spans="1:6" ht="21.95" customHeight="1">
      <c r="A34" s="67" t="s">
        <v>97</v>
      </c>
      <c r="B34" s="68" t="s">
        <v>73</v>
      </c>
      <c r="C34" s="69">
        <f>D34+E34</f>
        <v>0</v>
      </c>
      <c r="D34" s="81">
        <f>D35</f>
        <v>0</v>
      </c>
      <c r="E34" s="69">
        <f>E35</f>
        <v>0</v>
      </c>
      <c r="F34" s="68"/>
    </row>
    <row r="35" spans="1:6" ht="21.95" customHeight="1">
      <c r="A35" s="64"/>
      <c r="B35" s="70" t="s">
        <v>74</v>
      </c>
      <c r="C35" s="71">
        <f>D35+E35</f>
        <v>0</v>
      </c>
      <c r="D35" s="72"/>
      <c r="E35" s="71"/>
      <c r="F35" s="70"/>
    </row>
    <row r="36" spans="1:6" ht="21.95" customHeight="1" thickBot="1">
      <c r="A36" s="67" t="s">
        <v>98</v>
      </c>
      <c r="B36" s="68" t="s">
        <v>134</v>
      </c>
      <c r="C36" s="69">
        <f>D36+E36</f>
        <v>0</v>
      </c>
      <c r="D36" s="81"/>
      <c r="E36" s="69"/>
      <c r="F36" s="68"/>
    </row>
    <row r="37" spans="1:6" ht="23.1" customHeight="1" thickTop="1">
      <c r="A37" s="84"/>
      <c r="B37" s="85" t="s">
        <v>99</v>
      </c>
      <c r="C37" s="86">
        <f>C36+C34+C32+C26+C14+C6</f>
        <v>0</v>
      </c>
      <c r="D37" s="86">
        <f>D36+D34+D32+D26+D14+D6</f>
        <v>0</v>
      </c>
      <c r="E37" s="86">
        <f>E36+E34+E32+E26+E14+E6</f>
        <v>0</v>
      </c>
      <c r="F37" s="87"/>
    </row>
    <row r="38" spans="1:6" ht="8.4499999999999993" customHeight="1">
      <c r="A38" s="88"/>
      <c r="B38" s="89"/>
      <c r="C38" s="90"/>
      <c r="D38" s="90"/>
      <c r="E38" s="90"/>
      <c r="F38" s="61"/>
    </row>
    <row r="39" spans="1:6" s="9" customFormat="1" ht="15.95" customHeight="1">
      <c r="A39" s="91" t="s">
        <v>101</v>
      </c>
      <c r="B39" s="92" t="s">
        <v>119</v>
      </c>
      <c r="C39" s="93"/>
      <c r="D39" s="93"/>
      <c r="E39" s="93"/>
      <c r="F39" s="93"/>
    </row>
    <row r="40" spans="1:6" s="9" customFormat="1" ht="15.95" customHeight="1">
      <c r="A40" s="91" t="s">
        <v>131</v>
      </c>
      <c r="B40" s="92" t="s">
        <v>121</v>
      </c>
      <c r="C40" s="93"/>
      <c r="D40" s="93"/>
      <c r="E40" s="93"/>
      <c r="F40" s="93"/>
    </row>
    <row r="41" spans="1:6" s="9" customFormat="1" ht="15.95" customHeight="1">
      <c r="A41" s="91" t="s">
        <v>120</v>
      </c>
      <c r="B41" s="92" t="s">
        <v>153</v>
      </c>
      <c r="C41" s="93"/>
      <c r="D41" s="93"/>
      <c r="E41" s="93"/>
      <c r="F41" s="93"/>
    </row>
    <row r="42" spans="1:6" s="9" customFormat="1" ht="15.95" customHeight="1">
      <c r="A42" s="91"/>
      <c r="B42" s="92" t="s">
        <v>123</v>
      </c>
      <c r="C42" s="93"/>
      <c r="D42" s="93"/>
      <c r="E42" s="93"/>
      <c r="F42" s="93"/>
    </row>
    <row r="43" spans="1:6" s="9" customFormat="1" ht="15.95" customHeight="1">
      <c r="A43" s="91" t="s">
        <v>102</v>
      </c>
      <c r="B43" s="92" t="s">
        <v>92</v>
      </c>
      <c r="C43" s="93"/>
      <c r="D43" s="93"/>
      <c r="E43" s="93"/>
      <c r="F43" s="93"/>
    </row>
    <row r="44" spans="1:6" s="8" customFormat="1" ht="12"/>
    <row r="45" spans="1:6" s="8" customFormat="1" ht="12"/>
  </sheetData>
  <mergeCells count="6">
    <mergeCell ref="A1:F1"/>
    <mergeCell ref="A2:F2"/>
    <mergeCell ref="D4:E4"/>
    <mergeCell ref="B4:B5"/>
    <mergeCell ref="C4:C5"/>
    <mergeCell ref="F4:F5"/>
  </mergeCells>
  <phoneticPr fontId="2"/>
  <pageMargins left="0.47244094488188981" right="0.43307086614173229" top="0.70866141732283472" bottom="0.55118110236220474" header="0.51181102362204722" footer="0.55118110236220474"/>
  <pageSetup paperSize="9" scale="83" orientation="portrait" r:id="rId1"/>
  <headerFooter alignWithMargins="0">
    <oddHeader>&amp;R様式6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様式１</vt:lpstr>
      <vt:lpstr>様式２</vt:lpstr>
      <vt:lpstr>様式３</vt:lpstr>
      <vt:lpstr>様式４</vt:lpstr>
      <vt:lpstr>様式５</vt:lpstr>
      <vt:lpstr>様式６</vt:lpstr>
      <vt:lpstr>様式１!Print_Area</vt:lpstr>
    </vt:vector>
  </TitlesOfParts>
  <Company>日本癌治療学会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織田 美佐緒</dc:creator>
  <cp:lastModifiedBy>Tokyo08</cp:lastModifiedBy>
  <cp:lastPrinted>2023-05-25T00:23:10Z</cp:lastPrinted>
  <dcterms:created xsi:type="dcterms:W3CDTF">2010-07-01T13:16:16Z</dcterms:created>
  <dcterms:modified xsi:type="dcterms:W3CDTF">2023-05-25T00:23:38Z</dcterms:modified>
</cp:coreProperties>
</file>